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khraj\Downloads\"/>
    </mc:Choice>
  </mc:AlternateContent>
  <xr:revisionPtr revIDLastSave="0" documentId="13_ncr:1_{557D60E6-630B-4287-8689-B0FF24E8A04C}" xr6:coauthVersionLast="45" xr6:coauthVersionMax="45" xr10:uidLastSave="{00000000-0000-0000-0000-000000000000}"/>
  <bookViews>
    <workbookView xWindow="-120" yWindow="-120" windowWidth="19440" windowHeight="11310" tabRatio="791" xr2:uid="{00000000-000D-0000-FFFF-FFFF00000000}"/>
  </bookViews>
  <sheets>
    <sheet name="Sales Forecast" sheetId="2" r:id="rId1"/>
  </sheets>
  <definedNames>
    <definedName name="_xlnm.Print_Area" localSheetId="0">'Sales Forecast'!$A$1:$N$46</definedName>
    <definedName name="_xlnm.Print_Titles" localSheetId="0">'Sales Forecast'!$A:$A,'Sales Forecast'!$1:$9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D9" i="2" s="1"/>
  <c r="E9" i="2" s="1"/>
  <c r="F9" i="2" s="1"/>
  <c r="G9" i="2" s="1"/>
  <c r="H9" i="2" s="1"/>
  <c r="I9" i="2" s="1"/>
  <c r="J9" i="2" s="1"/>
  <c r="K9" i="2" s="1"/>
  <c r="L9" i="2" s="1"/>
  <c r="M9" i="2" s="1"/>
  <c r="G25" i="2"/>
  <c r="G23" i="2"/>
  <c r="G35" i="2" s="1"/>
  <c r="G29" i="2" s="1"/>
  <c r="G24" i="2"/>
  <c r="G36" i="2" s="1"/>
  <c r="G30" i="2" s="1"/>
  <c r="G26" i="2"/>
  <c r="G38" i="2" s="1"/>
  <c r="G32" i="2" s="1"/>
  <c r="G27" i="2"/>
  <c r="G39" i="2" s="1"/>
  <c r="G33" i="2" s="1"/>
  <c r="B23" i="2"/>
  <c r="B35" i="2" s="1"/>
  <c r="B29" i="2" s="1"/>
  <c r="B24" i="2"/>
  <c r="B36" i="2" s="1"/>
  <c r="B30" i="2" s="1"/>
  <c r="B25" i="2"/>
  <c r="B37" i="2" s="1"/>
  <c r="B26" i="2"/>
  <c r="B27" i="2"/>
  <c r="B39" i="2" s="1"/>
  <c r="B33" i="2" s="1"/>
  <c r="C23" i="2"/>
  <c r="C24" i="2"/>
  <c r="C25" i="2"/>
  <c r="C26" i="2"/>
  <c r="C38" i="2" s="1"/>
  <c r="C32" i="2" s="1"/>
  <c r="C27" i="2"/>
  <c r="C39" i="2" s="1"/>
  <c r="D23" i="2"/>
  <c r="D35" i="2" s="1"/>
  <c r="D29" i="2" s="1"/>
  <c r="D24" i="2"/>
  <c r="D25" i="2"/>
  <c r="D37" i="2" s="1"/>
  <c r="D31" i="2" s="1"/>
  <c r="D26" i="2"/>
  <c r="D38" i="2" s="1"/>
  <c r="D32" i="2" s="1"/>
  <c r="D27" i="2"/>
  <c r="D39" i="2" s="1"/>
  <c r="D33" i="2" s="1"/>
  <c r="E23" i="2"/>
  <c r="E24" i="2"/>
  <c r="E36" i="2" s="1"/>
  <c r="E30" i="2" s="1"/>
  <c r="E25" i="2"/>
  <c r="E37" i="2" s="1"/>
  <c r="E31" i="2" s="1"/>
  <c r="E26" i="2"/>
  <c r="E38" i="2" s="1"/>
  <c r="E32" i="2" s="1"/>
  <c r="E27" i="2"/>
  <c r="E39" i="2" s="1"/>
  <c r="E33" i="2" s="1"/>
  <c r="F23" i="2"/>
  <c r="F35" i="2" s="1"/>
  <c r="F29" i="2" s="1"/>
  <c r="F24" i="2"/>
  <c r="F36" i="2" s="1"/>
  <c r="F30" i="2" s="1"/>
  <c r="F25" i="2"/>
  <c r="F37" i="2" s="1"/>
  <c r="F31" i="2" s="1"/>
  <c r="F26" i="2"/>
  <c r="F27" i="2"/>
  <c r="F39" i="2" s="1"/>
  <c r="F33" i="2" s="1"/>
  <c r="H23" i="2"/>
  <c r="H24" i="2"/>
  <c r="H36" i="2" s="1"/>
  <c r="H30" i="2" s="1"/>
  <c r="H25" i="2"/>
  <c r="H26" i="2"/>
  <c r="H38" i="2" s="1"/>
  <c r="H32" i="2" s="1"/>
  <c r="H27" i="2"/>
  <c r="H39" i="2" s="1"/>
  <c r="H33" i="2" s="1"/>
  <c r="I23" i="2"/>
  <c r="I35" i="2" s="1"/>
  <c r="I29" i="2" s="1"/>
  <c r="I24" i="2"/>
  <c r="I25" i="2"/>
  <c r="I37" i="2" s="1"/>
  <c r="I31" i="2" s="1"/>
  <c r="I26" i="2"/>
  <c r="I38" i="2" s="1"/>
  <c r="I32" i="2" s="1"/>
  <c r="I27" i="2"/>
  <c r="I39" i="2" s="1"/>
  <c r="I33" i="2" s="1"/>
  <c r="J23" i="2"/>
  <c r="J24" i="2"/>
  <c r="J36" i="2" s="1"/>
  <c r="J30" i="2" s="1"/>
  <c r="J25" i="2"/>
  <c r="J37" i="2" s="1"/>
  <c r="J31" i="2" s="1"/>
  <c r="J26" i="2"/>
  <c r="J38" i="2" s="1"/>
  <c r="J32" i="2" s="1"/>
  <c r="J27" i="2"/>
  <c r="J39" i="2" s="1"/>
  <c r="J33" i="2" s="1"/>
  <c r="K23" i="2"/>
  <c r="K24" i="2"/>
  <c r="K36" i="2" s="1"/>
  <c r="K30" i="2" s="1"/>
  <c r="K25" i="2"/>
  <c r="K37" i="2" s="1"/>
  <c r="K31" i="2" s="1"/>
  <c r="K26" i="2"/>
  <c r="K27" i="2"/>
  <c r="K39" i="2" s="1"/>
  <c r="K33" i="2" s="1"/>
  <c r="L23" i="2"/>
  <c r="L24" i="2"/>
  <c r="L36" i="2" s="1"/>
  <c r="L30" i="2" s="1"/>
  <c r="L25" i="2"/>
  <c r="L26" i="2"/>
  <c r="L38" i="2" s="1"/>
  <c r="L32" i="2" s="1"/>
  <c r="L27" i="2"/>
  <c r="L39" i="2" s="1"/>
  <c r="L33" i="2" s="1"/>
  <c r="M23" i="2"/>
  <c r="M35" i="2" s="1"/>
  <c r="M29" i="2" s="1"/>
  <c r="M24" i="2"/>
  <c r="M25" i="2"/>
  <c r="M37" i="2" s="1"/>
  <c r="M31" i="2" s="1"/>
  <c r="M26" i="2"/>
  <c r="M38" i="2" s="1"/>
  <c r="M32" i="2" s="1"/>
  <c r="M27" i="2"/>
  <c r="M39" i="2" s="1"/>
  <c r="M33" i="2" s="1"/>
  <c r="B38" i="2"/>
  <c r="C36" i="2"/>
  <c r="C30" i="2" s="1"/>
  <c r="C37" i="2"/>
  <c r="C31" i="2" s="1"/>
  <c r="D36" i="2"/>
  <c r="F38" i="2"/>
  <c r="H37" i="2"/>
  <c r="H31" i="2" s="1"/>
  <c r="I36" i="2"/>
  <c r="I30" i="2" s="1"/>
  <c r="K35" i="2"/>
  <c r="K29" i="2" s="1"/>
  <c r="K38" i="2"/>
  <c r="K32" i="2" s="1"/>
  <c r="L37" i="2"/>
  <c r="L31" i="2" s="1"/>
  <c r="M36" i="2"/>
  <c r="M30" i="2" s="1"/>
  <c r="F32" i="2"/>
  <c r="B32" i="2"/>
  <c r="N15" i="2"/>
  <c r="N14" i="2"/>
  <c r="N13" i="2"/>
  <c r="N12" i="2"/>
  <c r="N11" i="2"/>
  <c r="N24" i="2" l="1"/>
  <c r="N18" i="2" s="1"/>
  <c r="N10" i="2"/>
  <c r="L22" i="2"/>
  <c r="L16" i="2" s="1"/>
  <c r="H22" i="2"/>
  <c r="H16" i="2" s="1"/>
  <c r="C22" i="2"/>
  <c r="C16" i="2" s="1"/>
  <c r="N26" i="2"/>
  <c r="N20" i="2" s="1"/>
  <c r="I28" i="2"/>
  <c r="N38" i="2"/>
  <c r="J22" i="2"/>
  <c r="J16" i="2" s="1"/>
  <c r="E22" i="2"/>
  <c r="E16" i="2" s="1"/>
  <c r="G22" i="2"/>
  <c r="G16" i="2" s="1"/>
  <c r="M28" i="2"/>
  <c r="D34" i="2"/>
  <c r="B31" i="2"/>
  <c r="B28" i="2" s="1"/>
  <c r="F28" i="2"/>
  <c r="C33" i="2"/>
  <c r="N33" i="2" s="1"/>
  <c r="N39" i="2"/>
  <c r="K28" i="2"/>
  <c r="K34" i="2"/>
  <c r="N32" i="2"/>
  <c r="I34" i="2"/>
  <c r="B34" i="2"/>
  <c r="N36" i="2"/>
  <c r="N25" i="2"/>
  <c r="D30" i="2"/>
  <c r="D28" i="2" s="1"/>
  <c r="M22" i="2"/>
  <c r="K22" i="2"/>
  <c r="I22" i="2"/>
  <c r="F22" i="2"/>
  <c r="D22" i="2"/>
  <c r="B22" i="2"/>
  <c r="M34" i="2"/>
  <c r="F34" i="2"/>
  <c r="N23" i="2"/>
  <c r="N27" i="2"/>
  <c r="L35" i="2"/>
  <c r="J35" i="2"/>
  <c r="H35" i="2"/>
  <c r="E35" i="2"/>
  <c r="C35" i="2"/>
  <c r="G37" i="2"/>
  <c r="G31" i="2" s="1"/>
  <c r="G28" i="2" s="1"/>
  <c r="N42" i="2" l="1"/>
  <c r="N44" i="2"/>
  <c r="L34" i="2"/>
  <c r="L40" i="2" s="1"/>
  <c r="L29" i="2"/>
  <c r="L28" i="2" s="1"/>
  <c r="E34" i="2"/>
  <c r="E40" i="2" s="1"/>
  <c r="E29" i="2"/>
  <c r="E28" i="2" s="1"/>
  <c r="N45" i="2"/>
  <c r="B16" i="2"/>
  <c r="B40" i="2"/>
  <c r="N22" i="2"/>
  <c r="K40" i="2"/>
  <c r="K16" i="2"/>
  <c r="N30" i="2"/>
  <c r="G34" i="2"/>
  <c r="G40" i="2" s="1"/>
  <c r="N37" i="2"/>
  <c r="N43" i="2" s="1"/>
  <c r="N21" i="2"/>
  <c r="C29" i="2"/>
  <c r="C34" i="2"/>
  <c r="C40" i="2" s="1"/>
  <c r="N35" i="2"/>
  <c r="I16" i="2"/>
  <c r="I40" i="2"/>
  <c r="H34" i="2"/>
  <c r="H40" i="2" s="1"/>
  <c r="H29" i="2"/>
  <c r="H28" i="2" s="1"/>
  <c r="N41" i="2"/>
  <c r="D16" i="2"/>
  <c r="D40" i="2"/>
  <c r="M16" i="2"/>
  <c r="M40" i="2"/>
  <c r="N31" i="2"/>
  <c r="N17" i="2"/>
  <c r="J29" i="2"/>
  <c r="J28" i="2" s="1"/>
  <c r="J34" i="2"/>
  <c r="J40" i="2" s="1"/>
  <c r="F40" i="2"/>
  <c r="F16" i="2"/>
  <c r="N19" i="2"/>
  <c r="N34" i="2" l="1"/>
  <c r="N29" i="2"/>
  <c r="C28" i="2"/>
  <c r="N28" i="2" s="1"/>
  <c r="N40" i="2"/>
  <c r="N16" i="2"/>
</calcChain>
</file>

<file path=xl/sharedStrings.xml><?xml version="1.0" encoding="utf-8"?>
<sst xmlns="http://schemas.openxmlformats.org/spreadsheetml/2006/main" count="53" uniqueCount="28">
  <si>
    <t>Gross Profit %</t>
  </si>
  <si>
    <t>Selling Price</t>
  </si>
  <si>
    <t>Category 1</t>
  </si>
  <si>
    <t>Category 2</t>
  </si>
  <si>
    <t>Category 3</t>
  </si>
  <si>
    <t>Category 4</t>
  </si>
  <si>
    <t>Category 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</si>
  <si>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</si>
  <si>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</si>
  <si>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</si>
  <si>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</si>
  <si>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</si>
  <si>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</si>
  <si>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</si>
  <si>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</si>
  <si>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</si>
  <si>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</si>
  <si>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</si>
  <si>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</si>
  <si>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</t>
  </si>
  <si>
    <t>Total</t>
  </si>
  <si>
    <t>Volume</t>
  </si>
  <si>
    <t>Sales</t>
  </si>
  <si>
    <t>Cost of Sales</t>
  </si>
  <si>
    <t>Gross Profit</t>
  </si>
  <si>
    <t>© www.excel-skills.com</t>
  </si>
  <si>
    <t>ABC Company Limited
30000, Burj Khalifa, USA
info@abccompany.com</t>
  </si>
  <si>
    <t xml:space="preserve">Sales Forecast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</si>
</sst>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mmm\-yyyy"/>
    <numFmt numFmtId="166" formatCode="0.0%"/>
    <numFmt numFmtId="167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Century Gothic"/>
      <family val="2"/>
      <scheme val="minor"/>
    </font>
    <font>
      <i/>
      <sz val="10"/>
      <name val="Century Gothic"/>
      <family val="2"/>
      <scheme val="minor"/>
    </font>
    <font>
      <sz val="10"/>
      <name val="Century Gothic"/>
      <family val="2"/>
      <scheme val="minor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20"/>
      <color theme="4" tint="-0.249977111117893"/>
      <name val="Arial"/>
      <family val="2"/>
    </font>
    <font>
      <b/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Protection="1"/>
    <xf numFmtId="0" fontId="6" fillId="0" borderId="0" xfId="0" applyFont="1" applyProtection="1"/>
    <xf numFmtId="0" fontId="5" fillId="0" borderId="0" xfId="0" applyFont="1" applyProtection="1"/>
    <xf numFmtId="165" fontId="4" fillId="0" borderId="0" xfId="0" applyNumberFormat="1" applyFont="1" applyAlignment="1" applyProtection="1">
      <alignment horizontal="center"/>
    </xf>
    <xf numFmtId="167" fontId="6" fillId="0" borderId="0" xfId="1" applyNumberFormat="1" applyFont="1" applyProtection="1"/>
    <xf numFmtId="164" fontId="6" fillId="0" borderId="0" xfId="1" applyFont="1" applyProtection="1"/>
    <xf numFmtId="0" fontId="7" fillId="0" borderId="0" xfId="0" applyFont="1" applyProtection="1"/>
    <xf numFmtId="0" fontId="1" fillId="0" borderId="0" xfId="0" applyFont="1" applyProtection="1"/>
    <xf numFmtId="0" fontId="8" fillId="0" borderId="0" xfId="2" applyFont="1" applyAlignment="1" applyProtection="1">
      <alignment horizontal="right"/>
    </xf>
    <xf numFmtId="0" fontId="9" fillId="0" borderId="0" xfId="0" applyFont="1" applyProtection="1"/>
    <xf numFmtId="0" fontId="10" fillId="0" borderId="0" xfId="0" applyFont="1" applyProtection="1"/>
    <xf numFmtId="165" fontId="11" fillId="0" borderId="0" xfId="0" applyNumberFormat="1" applyFont="1" applyAlignment="1" applyProtection="1">
      <alignment horizontal="left"/>
    </xf>
    <xf numFmtId="165" fontId="11" fillId="0" borderId="0" xfId="0" applyNumberFormat="1" applyFont="1" applyAlignment="1" applyProtection="1">
      <alignment horizontal="center"/>
    </xf>
    <xf numFmtId="0" fontId="11" fillId="0" borderId="0" xfId="0" applyFont="1" applyProtection="1"/>
    <xf numFmtId="167" fontId="11" fillId="0" borderId="0" xfId="1" applyNumberFormat="1" applyFont="1" applyProtection="1"/>
    <xf numFmtId="0" fontId="1" fillId="0" borderId="0" xfId="0" applyFont="1" applyFill="1" applyBorder="1" applyProtection="1"/>
    <xf numFmtId="167" fontId="1" fillId="0" borderId="1" xfId="1" applyNumberFormat="1" applyFont="1" applyBorder="1" applyProtection="1"/>
    <xf numFmtId="167" fontId="1" fillId="0" borderId="2" xfId="1" applyNumberFormat="1" applyFont="1" applyBorder="1" applyProtection="1"/>
    <xf numFmtId="167" fontId="1" fillId="0" borderId="3" xfId="1" applyNumberFormat="1" applyFont="1" applyBorder="1" applyProtection="1"/>
    <xf numFmtId="164" fontId="11" fillId="0" borderId="0" xfId="1" applyFont="1" applyProtection="1"/>
    <xf numFmtId="164" fontId="1" fillId="0" borderId="1" xfId="1" applyFont="1" applyBorder="1" applyProtection="1"/>
    <xf numFmtId="164" fontId="1" fillId="0" borderId="2" xfId="1" applyFont="1" applyBorder="1" applyProtection="1"/>
    <xf numFmtId="164" fontId="1" fillId="0" borderId="3" xfId="1" applyFont="1" applyBorder="1" applyProtection="1"/>
    <xf numFmtId="167" fontId="11" fillId="0" borderId="2" xfId="1" applyNumberFormat="1" applyFont="1" applyFill="1" applyBorder="1" applyProtection="1"/>
    <xf numFmtId="166" fontId="11" fillId="0" borderId="0" xfId="3" applyNumberFormat="1" applyFont="1" applyProtection="1"/>
    <xf numFmtId="166" fontId="1" fillId="0" borderId="1" xfId="3" applyNumberFormat="1" applyFont="1" applyBorder="1" applyProtection="1"/>
    <xf numFmtId="166" fontId="1" fillId="0" borderId="2" xfId="3" applyNumberFormat="1" applyFont="1" applyBorder="1" applyProtection="1"/>
    <xf numFmtId="166" fontId="1" fillId="0" borderId="3" xfId="3" applyNumberFormat="1" applyFont="1" applyBorder="1" applyProtection="1"/>
    <xf numFmtId="167" fontId="1" fillId="2" borderId="1" xfId="1" applyNumberFormat="1" applyFont="1" applyFill="1" applyBorder="1" applyProtection="1"/>
    <xf numFmtId="167" fontId="1" fillId="2" borderId="2" xfId="1" applyNumberFormat="1" applyFont="1" applyFill="1" applyBorder="1" applyProtection="1"/>
    <xf numFmtId="167" fontId="1" fillId="2" borderId="3" xfId="1" applyNumberFormat="1" applyFont="1" applyFill="1" applyBorder="1" applyProtection="1"/>
    <xf numFmtId="164" fontId="1" fillId="2" borderId="1" xfId="1" applyFont="1" applyFill="1" applyBorder="1" applyProtection="1"/>
    <xf numFmtId="164" fontId="1" fillId="2" borderId="2" xfId="1" applyFont="1" applyFill="1" applyBorder="1" applyProtection="1"/>
    <xf numFmtId="164" fontId="1" fillId="2" borderId="3" xfId="1" applyFont="1" applyFill="1" applyBorder="1" applyProtection="1"/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 wrapText="1"/>
    </xf>
    <xf numFmtId="165" fontId="11" fillId="2" borderId="4" xfId="0" applyNumberFormat="1" applyFont="1" applyFill="1" applyBorder="1" applyAlignment="1" applyProtection="1">
      <alignment horizontal="center"/>
    </xf>
    <xf numFmtId="166" fontId="1" fillId="2" borderId="1" xfId="3" applyNumberFormat="1" applyFont="1" applyFill="1" applyBorder="1" applyProtection="1"/>
    <xf numFmtId="166" fontId="1" fillId="2" borderId="2" xfId="3" applyNumberFormat="1" applyFont="1" applyFill="1" applyBorder="1" applyProtection="1"/>
    <xf numFmtId="166" fontId="1" fillId="2" borderId="3" xfId="3" applyNumberFormat="1" applyFont="1" applyFill="1" applyBorder="1" applyProtection="1"/>
    <xf numFmtId="0" fontId="13" fillId="2" borderId="0" xfId="0" applyFont="1" applyFill="1" applyAlignment="1" applyProtection="1">
      <alignment horizontal="left" vertical="top" indent="32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N569"/>
  <sheetViews>
    <sheetView tabSelected="1" zoomScale="95" zoomScaleNormal="95" workbookViewId="0">
      <pane xSplit="1" ySplit="9" topLeftCell="B10" activePane="bottomRight" state="frozen"/>
      <selection pane="topRight"/>
      <selection pane="bottomLeft"/>
      <selection pane="bottomRight" activeCell="M12" sqref="M12"/>
    </sheetView>
  </sheetViews>
  <sheetFormatPr defaultColWidth="9.140625" defaultRowHeight="16.149999999999999" customHeight="1" x14ac:dyDescent="0.25"/>
  <cols>
    <col min="1" max="2" width="15" style="2" customWidth="1"/>
    <col min="3" max="13" width="12.7109375" style="2" customWidth="1"/>
    <col min="14" max="14" width="10.140625" style="2" customWidth="1"/>
    <col min="15" max="20" width="12.7109375" style="2" customWidth="1"/>
    <col min="21" max="16384" width="9.140625" style="2"/>
  </cols>
  <sheetData>
    <row r="1" spans="1:14" ht="42" customHeight="1" x14ac:dyDescent="0.25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6.149999999999999" customHeight="1" x14ac:dyDescent="0.25">
      <c r="A2" s="7"/>
      <c r="B2" s="8"/>
      <c r="C2" s="36" t="s">
        <v>26</v>
      </c>
      <c r="D2" s="36"/>
      <c r="E2" s="36"/>
      <c r="F2" s="36"/>
      <c r="G2" s="36"/>
      <c r="H2" s="36"/>
      <c r="I2" s="36"/>
      <c r="J2" s="8"/>
      <c r="K2" s="8"/>
      <c r="L2" s="8"/>
      <c r="M2" s="8"/>
      <c r="N2" s="9"/>
    </row>
    <row r="3" spans="1:14" ht="16.149999999999999" customHeight="1" x14ac:dyDescent="0.25">
      <c r="A3" s="7"/>
      <c r="B3" s="8"/>
      <c r="C3" s="36"/>
      <c r="D3" s="36"/>
      <c r="E3" s="36"/>
      <c r="F3" s="36"/>
      <c r="G3" s="36"/>
      <c r="H3" s="36"/>
      <c r="I3" s="36"/>
      <c r="J3" s="8"/>
      <c r="K3" s="8"/>
      <c r="L3" s="8"/>
      <c r="M3" s="8"/>
      <c r="N3" s="9"/>
    </row>
    <row r="4" spans="1:14" ht="16.149999999999999" customHeight="1" x14ac:dyDescent="0.25">
      <c r="A4" s="7"/>
      <c r="B4" s="8"/>
      <c r="C4" s="36"/>
      <c r="D4" s="36"/>
      <c r="E4" s="36"/>
      <c r="F4" s="36"/>
      <c r="G4" s="36"/>
      <c r="H4" s="36"/>
      <c r="I4" s="36"/>
      <c r="J4" s="8"/>
      <c r="K4" s="8"/>
      <c r="L4" s="8"/>
      <c r="M4" s="8"/>
      <c r="N4" s="9"/>
    </row>
    <row r="5" spans="1:14" ht="16.149999999999999" customHeight="1" x14ac:dyDescent="0.25">
      <c r="A5" s="7"/>
      <c r="B5" s="8"/>
      <c r="C5" s="36"/>
      <c r="D5" s="36"/>
      <c r="E5" s="36"/>
      <c r="F5" s="36"/>
      <c r="G5" s="36"/>
      <c r="H5" s="36"/>
      <c r="I5" s="36"/>
      <c r="J5" s="8"/>
      <c r="K5" s="8"/>
      <c r="L5" s="8"/>
      <c r="M5" s="8"/>
      <c r="N5" s="9"/>
    </row>
    <row r="6" spans="1:14" ht="16.149999999999999" customHeight="1" x14ac:dyDescent="0.25">
      <c r="A6" s="7"/>
      <c r="B6" s="8"/>
      <c r="C6" s="36"/>
      <c r="D6" s="36"/>
      <c r="E6" s="36"/>
      <c r="F6" s="36"/>
      <c r="G6" s="36"/>
      <c r="H6" s="36"/>
      <c r="I6" s="36"/>
      <c r="J6" s="8"/>
      <c r="K6" s="8"/>
      <c r="L6" s="8"/>
      <c r="M6" s="8"/>
      <c r="N6" s="9"/>
    </row>
    <row r="7" spans="1:14" ht="16.149999999999999" customHeight="1" x14ac:dyDescent="0.25">
      <c r="A7" s="10" t="s">
        <v>25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3" customFormat="1" ht="16.149999999999999" customHeight="1" x14ac:dyDescent="0.2">
      <c r="A8" s="11"/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</row>
    <row r="9" spans="1:14" s="4" customFormat="1" ht="16.149999999999999" customHeight="1" x14ac:dyDescent="0.2">
      <c r="A9" s="12"/>
      <c r="B9" s="37">
        <v>44286</v>
      </c>
      <c r="C9" s="13">
        <f>DATE(YEAR(B9),MONTH(B9)+2,0)</f>
        <v>44316</v>
      </c>
      <c r="D9" s="13">
        <f t="shared" ref="D9:M9" si="0">DATE(YEAR(C9),MONTH(C9)+2,0)</f>
        <v>44347</v>
      </c>
      <c r="E9" s="13">
        <f t="shared" si="0"/>
        <v>44377</v>
      </c>
      <c r="F9" s="13">
        <f t="shared" si="0"/>
        <v>44408</v>
      </c>
      <c r="G9" s="13">
        <f t="shared" si="0"/>
        <v>44439</v>
      </c>
      <c r="H9" s="13">
        <f t="shared" si="0"/>
        <v>44469</v>
      </c>
      <c r="I9" s="13">
        <f t="shared" si="0"/>
        <v>44500</v>
      </c>
      <c r="J9" s="13">
        <f t="shared" si="0"/>
        <v>44530</v>
      </c>
      <c r="K9" s="13">
        <f t="shared" si="0"/>
        <v>44561</v>
      </c>
      <c r="L9" s="13">
        <f t="shared" si="0"/>
        <v>44592</v>
      </c>
      <c r="M9" s="13">
        <f t="shared" si="0"/>
        <v>44620</v>
      </c>
      <c r="N9" s="13" t="s">
        <v>20</v>
      </c>
    </row>
    <row r="10" spans="1:14" s="1" customFormat="1" ht="16.149999999999999" customHeight="1" x14ac:dyDescent="0.2">
      <c r="A10" s="14" t="s">
        <v>21</v>
      </c>
      <c r="B10" s="15">
        <v>700</v>
      </c>
      <c r="C10" s="15">
        <v>700</v>
      </c>
      <c r="D10" s="15">
        <v>700</v>
      </c>
      <c r="E10" s="15">
        <v>700</v>
      </c>
      <c r="F10" s="15">
        <v>700</v>
      </c>
      <c r="G10" s="15">
        <v>700</v>
      </c>
      <c r="H10" s="15">
        <v>700</v>
      </c>
      <c r="I10" s="15">
        <v>700</v>
      </c>
      <c r="J10" s="15">
        <v>700</v>
      </c>
      <c r="K10" s="15">
        <v>700</v>
      </c>
      <c r="L10" s="15">
        <v>700</v>
      </c>
      <c r="M10" s="15">
        <v>700</v>
      </c>
      <c r="N10" s="15">
        <f t="shared" ref="N10:N15" si="1">SUM(B10:M10)</f>
        <v>8400</v>
      </c>
    </row>
    <row r="11" spans="1:14" ht="16.149999999999999" customHeight="1" x14ac:dyDescent="0.25">
      <c r="A11" s="16" t="s">
        <v>2</v>
      </c>
      <c r="B11" s="29">
        <v>100</v>
      </c>
      <c r="C11" s="29">
        <v>100</v>
      </c>
      <c r="D11" s="29">
        <v>100</v>
      </c>
      <c r="E11" s="29">
        <v>100</v>
      </c>
      <c r="F11" s="29">
        <v>100</v>
      </c>
      <c r="G11" s="29">
        <v>100</v>
      </c>
      <c r="H11" s="29">
        <v>100</v>
      </c>
      <c r="I11" s="29">
        <v>100</v>
      </c>
      <c r="J11" s="29">
        <v>100</v>
      </c>
      <c r="K11" s="29">
        <v>100</v>
      </c>
      <c r="L11" s="29">
        <v>100</v>
      </c>
      <c r="M11" s="29">
        <v>100</v>
      </c>
      <c r="N11" s="17">
        <f t="shared" si="1"/>
        <v>1200</v>
      </c>
    </row>
    <row r="12" spans="1:14" ht="16.149999999999999" customHeight="1" x14ac:dyDescent="0.25">
      <c r="A12" s="16" t="s">
        <v>3</v>
      </c>
      <c r="B12" s="30">
        <v>100</v>
      </c>
      <c r="C12" s="30">
        <v>100</v>
      </c>
      <c r="D12" s="30">
        <v>100</v>
      </c>
      <c r="E12" s="30">
        <v>100</v>
      </c>
      <c r="F12" s="30">
        <v>100</v>
      </c>
      <c r="G12" s="30">
        <v>100</v>
      </c>
      <c r="H12" s="30">
        <v>100</v>
      </c>
      <c r="I12" s="30">
        <v>100</v>
      </c>
      <c r="J12" s="30">
        <v>100</v>
      </c>
      <c r="K12" s="30">
        <v>100</v>
      </c>
      <c r="L12" s="30">
        <v>100</v>
      </c>
      <c r="M12" s="30">
        <v>100</v>
      </c>
      <c r="N12" s="18">
        <f t="shared" si="1"/>
        <v>1200</v>
      </c>
    </row>
    <row r="13" spans="1:14" ht="16.149999999999999" customHeight="1" x14ac:dyDescent="0.25">
      <c r="A13" s="16" t="s">
        <v>4</v>
      </c>
      <c r="B13" s="30">
        <v>100</v>
      </c>
      <c r="C13" s="30">
        <v>100</v>
      </c>
      <c r="D13" s="30">
        <v>100</v>
      </c>
      <c r="E13" s="30">
        <v>100</v>
      </c>
      <c r="F13" s="30">
        <v>100</v>
      </c>
      <c r="G13" s="30">
        <v>100</v>
      </c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  <c r="M13" s="30">
        <v>100</v>
      </c>
      <c r="N13" s="18">
        <f t="shared" si="1"/>
        <v>1200</v>
      </c>
    </row>
    <row r="14" spans="1:14" ht="16.149999999999999" customHeight="1" x14ac:dyDescent="0.25">
      <c r="A14" s="16" t="s">
        <v>5</v>
      </c>
      <c r="B14" s="30">
        <v>100</v>
      </c>
      <c r="C14" s="30">
        <v>100</v>
      </c>
      <c r="D14" s="30">
        <v>100</v>
      </c>
      <c r="E14" s="30">
        <v>100</v>
      </c>
      <c r="F14" s="30">
        <v>100</v>
      </c>
      <c r="G14" s="30">
        <v>100</v>
      </c>
      <c r="H14" s="30">
        <v>100</v>
      </c>
      <c r="I14" s="30">
        <v>100</v>
      </c>
      <c r="J14" s="30">
        <v>100</v>
      </c>
      <c r="K14" s="30">
        <v>100</v>
      </c>
      <c r="L14" s="30">
        <v>100</v>
      </c>
      <c r="M14" s="30">
        <v>100</v>
      </c>
      <c r="N14" s="18">
        <f t="shared" si="1"/>
        <v>1200</v>
      </c>
    </row>
    <row r="15" spans="1:14" ht="16.149999999999999" customHeight="1" x14ac:dyDescent="0.25">
      <c r="A15" s="16" t="s">
        <v>6</v>
      </c>
      <c r="B15" s="31">
        <v>100</v>
      </c>
      <c r="C15" s="31">
        <v>100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  <c r="L15" s="31">
        <v>100</v>
      </c>
      <c r="M15" s="31">
        <v>100</v>
      </c>
      <c r="N15" s="19">
        <f t="shared" si="1"/>
        <v>1200</v>
      </c>
    </row>
    <row r="16" spans="1:14" s="1" customFormat="1" ht="16.149999999999999" customHeight="1" x14ac:dyDescent="0.2">
      <c r="A16" s="14" t="s">
        <v>1</v>
      </c>
      <c r="B16" s="20">
        <f>IF(B10=0,0,B22/B10)</f>
        <v>7.1428571428571432</v>
      </c>
      <c r="C16" s="20">
        <f t="shared" ref="C16:N16" si="2">IF(C10=0,0,C22/C10)</f>
        <v>7.1428571428571432</v>
      </c>
      <c r="D16" s="20">
        <f t="shared" si="2"/>
        <v>7.1428571428571432</v>
      </c>
      <c r="E16" s="20">
        <f t="shared" si="2"/>
        <v>7.1428571428571432</v>
      </c>
      <c r="F16" s="20">
        <f t="shared" si="2"/>
        <v>7.1428571428571432</v>
      </c>
      <c r="G16" s="20">
        <f t="shared" si="2"/>
        <v>7.1428571428571432</v>
      </c>
      <c r="H16" s="20">
        <f t="shared" si="2"/>
        <v>7.1428571428571432</v>
      </c>
      <c r="I16" s="20">
        <f t="shared" si="2"/>
        <v>7.1428571428571432</v>
      </c>
      <c r="J16" s="20">
        <f t="shared" si="2"/>
        <v>7.1428571428571432</v>
      </c>
      <c r="K16" s="20">
        <f t="shared" si="2"/>
        <v>7.1428571428571432</v>
      </c>
      <c r="L16" s="20">
        <f t="shared" si="2"/>
        <v>7.1428571428571432</v>
      </c>
      <c r="M16" s="20">
        <f t="shared" si="2"/>
        <v>7.1428571428571432</v>
      </c>
      <c r="N16" s="20">
        <f t="shared" si="2"/>
        <v>7.1428571428571432</v>
      </c>
    </row>
    <row r="17" spans="1:14" ht="16.149999999999999" customHeight="1" x14ac:dyDescent="0.25">
      <c r="A17" s="8" t="s">
        <v>2</v>
      </c>
      <c r="B17" s="32">
        <v>10</v>
      </c>
      <c r="C17" s="32">
        <v>10</v>
      </c>
      <c r="D17" s="32">
        <v>10</v>
      </c>
      <c r="E17" s="32">
        <v>10</v>
      </c>
      <c r="F17" s="32">
        <v>10</v>
      </c>
      <c r="G17" s="32">
        <v>10</v>
      </c>
      <c r="H17" s="32">
        <v>10</v>
      </c>
      <c r="I17" s="32">
        <v>10</v>
      </c>
      <c r="J17" s="32">
        <v>10</v>
      </c>
      <c r="K17" s="32">
        <v>10</v>
      </c>
      <c r="L17" s="32">
        <v>10</v>
      </c>
      <c r="M17" s="32">
        <v>10</v>
      </c>
      <c r="N17" s="21">
        <f>IF(N11=0,0,N23/N11)</f>
        <v>10</v>
      </c>
    </row>
    <row r="18" spans="1:14" ht="16.149999999999999" customHeight="1" x14ac:dyDescent="0.25">
      <c r="A18" s="8" t="s">
        <v>3</v>
      </c>
      <c r="B18" s="33">
        <v>10</v>
      </c>
      <c r="C18" s="33">
        <v>10</v>
      </c>
      <c r="D18" s="33">
        <v>10</v>
      </c>
      <c r="E18" s="33">
        <v>10</v>
      </c>
      <c r="F18" s="33">
        <v>10</v>
      </c>
      <c r="G18" s="33">
        <v>10</v>
      </c>
      <c r="H18" s="33">
        <v>10</v>
      </c>
      <c r="I18" s="33">
        <v>10</v>
      </c>
      <c r="J18" s="33">
        <v>10</v>
      </c>
      <c r="K18" s="33">
        <v>10</v>
      </c>
      <c r="L18" s="33">
        <v>10</v>
      </c>
      <c r="M18" s="33">
        <v>10</v>
      </c>
      <c r="N18" s="22">
        <f>IF(N12=0,0,N24/N12)</f>
        <v>10</v>
      </c>
    </row>
    <row r="19" spans="1:14" ht="16.149999999999999" customHeight="1" x14ac:dyDescent="0.25">
      <c r="A19" s="8" t="s">
        <v>4</v>
      </c>
      <c r="B19" s="33">
        <v>10</v>
      </c>
      <c r="C19" s="33">
        <v>10</v>
      </c>
      <c r="D19" s="33">
        <v>10</v>
      </c>
      <c r="E19" s="33">
        <v>10</v>
      </c>
      <c r="F19" s="33">
        <v>10</v>
      </c>
      <c r="G19" s="33">
        <v>10</v>
      </c>
      <c r="H19" s="33">
        <v>10</v>
      </c>
      <c r="I19" s="33">
        <v>10</v>
      </c>
      <c r="J19" s="33">
        <v>10</v>
      </c>
      <c r="K19" s="33">
        <v>10</v>
      </c>
      <c r="L19" s="33">
        <v>10</v>
      </c>
      <c r="M19" s="33">
        <v>10</v>
      </c>
      <c r="N19" s="22">
        <f>IF(N13=0,0,N25/N13)</f>
        <v>10</v>
      </c>
    </row>
    <row r="20" spans="1:14" ht="16.149999999999999" customHeight="1" x14ac:dyDescent="0.25">
      <c r="A20" s="8" t="s">
        <v>5</v>
      </c>
      <c r="B20" s="33">
        <v>10</v>
      </c>
      <c r="C20" s="33">
        <v>10</v>
      </c>
      <c r="D20" s="33">
        <v>10</v>
      </c>
      <c r="E20" s="33">
        <v>10</v>
      </c>
      <c r="F20" s="33">
        <v>10</v>
      </c>
      <c r="G20" s="33">
        <v>10</v>
      </c>
      <c r="H20" s="33">
        <v>10</v>
      </c>
      <c r="I20" s="33">
        <v>10</v>
      </c>
      <c r="J20" s="33">
        <v>10</v>
      </c>
      <c r="K20" s="33">
        <v>10</v>
      </c>
      <c r="L20" s="33">
        <v>10</v>
      </c>
      <c r="M20" s="33">
        <v>10</v>
      </c>
      <c r="N20" s="22">
        <f>IF(N14=0,0,N26/N14)</f>
        <v>10</v>
      </c>
    </row>
    <row r="21" spans="1:14" ht="16.149999999999999" customHeight="1" x14ac:dyDescent="0.25">
      <c r="A21" s="8" t="s">
        <v>6</v>
      </c>
      <c r="B21" s="34">
        <v>10</v>
      </c>
      <c r="C21" s="34">
        <v>10</v>
      </c>
      <c r="D21" s="34">
        <v>10</v>
      </c>
      <c r="E21" s="34">
        <v>10</v>
      </c>
      <c r="F21" s="34">
        <v>10</v>
      </c>
      <c r="G21" s="34">
        <v>10</v>
      </c>
      <c r="H21" s="34">
        <v>10</v>
      </c>
      <c r="I21" s="34">
        <v>10</v>
      </c>
      <c r="J21" s="34">
        <v>10</v>
      </c>
      <c r="K21" s="34">
        <v>10</v>
      </c>
      <c r="L21" s="34">
        <v>10</v>
      </c>
      <c r="M21" s="34">
        <v>10</v>
      </c>
      <c r="N21" s="23">
        <f>IF(N15=0,0,N27/N15)</f>
        <v>10</v>
      </c>
    </row>
    <row r="22" spans="1:14" s="1" customFormat="1" ht="16.149999999999999" customHeight="1" x14ac:dyDescent="0.2">
      <c r="A22" s="14" t="s">
        <v>22</v>
      </c>
      <c r="B22" s="15">
        <f t="shared" ref="B22:M22" si="3">SUM(B23:B27)</f>
        <v>5000</v>
      </c>
      <c r="C22" s="15">
        <f t="shared" si="3"/>
        <v>5000</v>
      </c>
      <c r="D22" s="15">
        <f t="shared" si="3"/>
        <v>5000</v>
      </c>
      <c r="E22" s="15">
        <f t="shared" si="3"/>
        <v>5000</v>
      </c>
      <c r="F22" s="15">
        <f t="shared" si="3"/>
        <v>5000</v>
      </c>
      <c r="G22" s="15">
        <f t="shared" si="3"/>
        <v>5000</v>
      </c>
      <c r="H22" s="15">
        <f t="shared" si="3"/>
        <v>5000</v>
      </c>
      <c r="I22" s="15">
        <f t="shared" si="3"/>
        <v>5000</v>
      </c>
      <c r="J22" s="15">
        <f t="shared" si="3"/>
        <v>5000</v>
      </c>
      <c r="K22" s="15">
        <f t="shared" si="3"/>
        <v>5000</v>
      </c>
      <c r="L22" s="15">
        <f t="shared" si="3"/>
        <v>5000</v>
      </c>
      <c r="M22" s="15">
        <f t="shared" si="3"/>
        <v>5000</v>
      </c>
      <c r="N22" s="15">
        <f t="shared" ref="N22:N39" si="4">SUM(B22:M22)</f>
        <v>60000</v>
      </c>
    </row>
    <row r="23" spans="1:14" ht="16.149999999999999" customHeight="1" x14ac:dyDescent="0.25">
      <c r="A23" s="8" t="s">
        <v>2</v>
      </c>
      <c r="B23" s="17">
        <f>B11*B17</f>
        <v>1000</v>
      </c>
      <c r="C23" s="17">
        <f t="shared" ref="C23:M23" si="5">C11*C17</f>
        <v>1000</v>
      </c>
      <c r="D23" s="17">
        <f t="shared" si="5"/>
        <v>1000</v>
      </c>
      <c r="E23" s="17">
        <f t="shared" si="5"/>
        <v>1000</v>
      </c>
      <c r="F23" s="17">
        <f t="shared" si="5"/>
        <v>1000</v>
      </c>
      <c r="G23" s="17">
        <f t="shared" si="5"/>
        <v>1000</v>
      </c>
      <c r="H23" s="17">
        <f t="shared" si="5"/>
        <v>1000</v>
      </c>
      <c r="I23" s="17">
        <f t="shared" si="5"/>
        <v>1000</v>
      </c>
      <c r="J23" s="17">
        <f t="shared" si="5"/>
        <v>1000</v>
      </c>
      <c r="K23" s="17">
        <f t="shared" si="5"/>
        <v>1000</v>
      </c>
      <c r="L23" s="17">
        <f t="shared" si="5"/>
        <v>1000</v>
      </c>
      <c r="M23" s="17">
        <f t="shared" si="5"/>
        <v>1000</v>
      </c>
      <c r="N23" s="17">
        <f t="shared" si="4"/>
        <v>12000</v>
      </c>
    </row>
    <row r="24" spans="1:14" ht="16.149999999999999" customHeight="1" x14ac:dyDescent="0.25">
      <c r="A24" s="8" t="s">
        <v>3</v>
      </c>
      <c r="B24" s="18">
        <f t="shared" ref="B24:M24" si="6">B12*B18</f>
        <v>1000</v>
      </c>
      <c r="C24" s="18">
        <f t="shared" si="6"/>
        <v>1000</v>
      </c>
      <c r="D24" s="18">
        <f t="shared" si="6"/>
        <v>1000</v>
      </c>
      <c r="E24" s="18">
        <f t="shared" si="6"/>
        <v>1000</v>
      </c>
      <c r="F24" s="18">
        <f t="shared" si="6"/>
        <v>1000</v>
      </c>
      <c r="G24" s="18">
        <f t="shared" si="6"/>
        <v>1000</v>
      </c>
      <c r="H24" s="18">
        <f t="shared" si="6"/>
        <v>1000</v>
      </c>
      <c r="I24" s="18">
        <f t="shared" si="6"/>
        <v>1000</v>
      </c>
      <c r="J24" s="18">
        <f t="shared" si="6"/>
        <v>1000</v>
      </c>
      <c r="K24" s="18">
        <f t="shared" si="6"/>
        <v>1000</v>
      </c>
      <c r="L24" s="18">
        <f t="shared" si="6"/>
        <v>1000</v>
      </c>
      <c r="M24" s="18">
        <f t="shared" si="6"/>
        <v>1000</v>
      </c>
      <c r="N24" s="18">
        <f t="shared" si="4"/>
        <v>12000</v>
      </c>
    </row>
    <row r="25" spans="1:14" ht="16.149999999999999" customHeight="1" x14ac:dyDescent="0.25">
      <c r="A25" s="8" t="s">
        <v>4</v>
      </c>
      <c r="B25" s="18">
        <f t="shared" ref="B25:M25" si="7">B13*B19</f>
        <v>1000</v>
      </c>
      <c r="C25" s="18">
        <f t="shared" si="7"/>
        <v>1000</v>
      </c>
      <c r="D25" s="18">
        <f t="shared" si="7"/>
        <v>1000</v>
      </c>
      <c r="E25" s="18">
        <f t="shared" si="7"/>
        <v>1000</v>
      </c>
      <c r="F25" s="18">
        <f t="shared" si="7"/>
        <v>1000</v>
      </c>
      <c r="G25" s="18">
        <f t="shared" si="7"/>
        <v>1000</v>
      </c>
      <c r="H25" s="18">
        <f t="shared" si="7"/>
        <v>1000</v>
      </c>
      <c r="I25" s="18">
        <f t="shared" si="7"/>
        <v>1000</v>
      </c>
      <c r="J25" s="18">
        <f t="shared" si="7"/>
        <v>1000</v>
      </c>
      <c r="K25" s="18">
        <f t="shared" si="7"/>
        <v>1000</v>
      </c>
      <c r="L25" s="18">
        <f t="shared" si="7"/>
        <v>1000</v>
      </c>
      <c r="M25" s="18">
        <f t="shared" si="7"/>
        <v>1000</v>
      </c>
      <c r="N25" s="18">
        <f t="shared" si="4"/>
        <v>12000</v>
      </c>
    </row>
    <row r="26" spans="1:14" ht="16.149999999999999" customHeight="1" x14ac:dyDescent="0.25">
      <c r="A26" s="8" t="s">
        <v>5</v>
      </c>
      <c r="B26" s="18">
        <f t="shared" ref="B26:M26" si="8">B14*B20</f>
        <v>1000</v>
      </c>
      <c r="C26" s="18">
        <f t="shared" si="8"/>
        <v>1000</v>
      </c>
      <c r="D26" s="18">
        <f t="shared" si="8"/>
        <v>1000</v>
      </c>
      <c r="E26" s="18">
        <f t="shared" si="8"/>
        <v>1000</v>
      </c>
      <c r="F26" s="18">
        <f t="shared" si="8"/>
        <v>1000</v>
      </c>
      <c r="G26" s="18">
        <f t="shared" si="8"/>
        <v>1000</v>
      </c>
      <c r="H26" s="18">
        <f t="shared" si="8"/>
        <v>1000</v>
      </c>
      <c r="I26" s="18">
        <f t="shared" si="8"/>
        <v>1000</v>
      </c>
      <c r="J26" s="18">
        <f t="shared" si="8"/>
        <v>1000</v>
      </c>
      <c r="K26" s="18">
        <f t="shared" si="8"/>
        <v>1000</v>
      </c>
      <c r="L26" s="18">
        <f t="shared" si="8"/>
        <v>1000</v>
      </c>
      <c r="M26" s="18">
        <f t="shared" si="8"/>
        <v>1000</v>
      </c>
      <c r="N26" s="18">
        <f t="shared" si="4"/>
        <v>12000</v>
      </c>
    </row>
    <row r="27" spans="1:14" ht="16.149999999999999" customHeight="1" x14ac:dyDescent="0.25">
      <c r="A27" s="8" t="s">
        <v>6</v>
      </c>
      <c r="B27" s="19">
        <f t="shared" ref="B27:M27" si="9">B15*B21</f>
        <v>1000</v>
      </c>
      <c r="C27" s="19">
        <f t="shared" si="9"/>
        <v>1000</v>
      </c>
      <c r="D27" s="19">
        <f t="shared" si="9"/>
        <v>1000</v>
      </c>
      <c r="E27" s="19">
        <f t="shared" si="9"/>
        <v>1000</v>
      </c>
      <c r="F27" s="19">
        <f t="shared" si="9"/>
        <v>1000</v>
      </c>
      <c r="G27" s="19">
        <f t="shared" si="9"/>
        <v>1000</v>
      </c>
      <c r="H27" s="19">
        <f t="shared" si="9"/>
        <v>1000</v>
      </c>
      <c r="I27" s="19">
        <f t="shared" si="9"/>
        <v>1000</v>
      </c>
      <c r="J27" s="19">
        <f t="shared" si="9"/>
        <v>1000</v>
      </c>
      <c r="K27" s="19">
        <f t="shared" si="9"/>
        <v>1000</v>
      </c>
      <c r="L27" s="19">
        <f t="shared" si="9"/>
        <v>1000</v>
      </c>
      <c r="M27" s="19">
        <f t="shared" si="9"/>
        <v>1000</v>
      </c>
      <c r="N27" s="19">
        <f t="shared" si="4"/>
        <v>12000</v>
      </c>
    </row>
    <row r="28" spans="1:14" s="1" customFormat="1" ht="16.149999999999999" customHeight="1" x14ac:dyDescent="0.2">
      <c r="A28" s="14" t="s">
        <v>23</v>
      </c>
      <c r="B28" s="24">
        <f t="shared" ref="B28:M28" si="10">SUM(B29:B33)</f>
        <v>3500</v>
      </c>
      <c r="C28" s="24">
        <f t="shared" si="10"/>
        <v>3500</v>
      </c>
      <c r="D28" s="24">
        <f t="shared" si="10"/>
        <v>3500</v>
      </c>
      <c r="E28" s="24">
        <f t="shared" si="10"/>
        <v>3500</v>
      </c>
      <c r="F28" s="24">
        <f t="shared" si="10"/>
        <v>3500</v>
      </c>
      <c r="G28" s="24">
        <f t="shared" si="10"/>
        <v>3500</v>
      </c>
      <c r="H28" s="24">
        <f t="shared" si="10"/>
        <v>3250</v>
      </c>
      <c r="I28" s="24">
        <f t="shared" si="10"/>
        <v>3250</v>
      </c>
      <c r="J28" s="24">
        <f t="shared" si="10"/>
        <v>3250</v>
      </c>
      <c r="K28" s="24">
        <f t="shared" si="10"/>
        <v>3250</v>
      </c>
      <c r="L28" s="24">
        <f t="shared" si="10"/>
        <v>3250</v>
      </c>
      <c r="M28" s="24">
        <f t="shared" si="10"/>
        <v>3250</v>
      </c>
      <c r="N28" s="15">
        <f t="shared" si="4"/>
        <v>40500</v>
      </c>
    </row>
    <row r="29" spans="1:14" ht="16.149999999999999" customHeight="1" x14ac:dyDescent="0.25">
      <c r="A29" s="8" t="s">
        <v>2</v>
      </c>
      <c r="B29" s="17">
        <f>SUM(B23,-B35)</f>
        <v>700</v>
      </c>
      <c r="C29" s="17">
        <f t="shared" ref="C29:M29" si="11">SUM(C23,-C35)</f>
        <v>700</v>
      </c>
      <c r="D29" s="17">
        <f t="shared" si="11"/>
        <v>700</v>
      </c>
      <c r="E29" s="17">
        <f t="shared" si="11"/>
        <v>700</v>
      </c>
      <c r="F29" s="17">
        <f t="shared" si="11"/>
        <v>700</v>
      </c>
      <c r="G29" s="17">
        <f t="shared" si="11"/>
        <v>700</v>
      </c>
      <c r="H29" s="17">
        <f t="shared" si="11"/>
        <v>650</v>
      </c>
      <c r="I29" s="17">
        <f t="shared" si="11"/>
        <v>650</v>
      </c>
      <c r="J29" s="17">
        <f t="shared" si="11"/>
        <v>650</v>
      </c>
      <c r="K29" s="17">
        <f t="shared" si="11"/>
        <v>650</v>
      </c>
      <c r="L29" s="17">
        <f t="shared" si="11"/>
        <v>650</v>
      </c>
      <c r="M29" s="17">
        <f t="shared" si="11"/>
        <v>650</v>
      </c>
      <c r="N29" s="17">
        <f t="shared" si="4"/>
        <v>8100</v>
      </c>
    </row>
    <row r="30" spans="1:14" ht="16.149999999999999" customHeight="1" x14ac:dyDescent="0.25">
      <c r="A30" s="8" t="s">
        <v>3</v>
      </c>
      <c r="B30" s="18">
        <f t="shared" ref="B30:M30" si="12">SUM(B24,-B36)</f>
        <v>700</v>
      </c>
      <c r="C30" s="18">
        <f t="shared" si="12"/>
        <v>700</v>
      </c>
      <c r="D30" s="18">
        <f t="shared" si="12"/>
        <v>700</v>
      </c>
      <c r="E30" s="18">
        <f t="shared" si="12"/>
        <v>700</v>
      </c>
      <c r="F30" s="18">
        <f t="shared" si="12"/>
        <v>700</v>
      </c>
      <c r="G30" s="18">
        <f t="shared" si="12"/>
        <v>700</v>
      </c>
      <c r="H30" s="18">
        <f t="shared" si="12"/>
        <v>650</v>
      </c>
      <c r="I30" s="18">
        <f t="shared" si="12"/>
        <v>650</v>
      </c>
      <c r="J30" s="18">
        <f t="shared" si="12"/>
        <v>650</v>
      </c>
      <c r="K30" s="18">
        <f t="shared" si="12"/>
        <v>650</v>
      </c>
      <c r="L30" s="18">
        <f t="shared" si="12"/>
        <v>650</v>
      </c>
      <c r="M30" s="18">
        <f t="shared" si="12"/>
        <v>650</v>
      </c>
      <c r="N30" s="18">
        <f t="shared" si="4"/>
        <v>8100</v>
      </c>
    </row>
    <row r="31" spans="1:14" ht="16.149999999999999" customHeight="1" x14ac:dyDescent="0.25">
      <c r="A31" s="8" t="s">
        <v>4</v>
      </c>
      <c r="B31" s="18">
        <f t="shared" ref="B31:M31" si="13">SUM(B25,-B37)</f>
        <v>700</v>
      </c>
      <c r="C31" s="18">
        <f t="shared" si="13"/>
        <v>700</v>
      </c>
      <c r="D31" s="18">
        <f t="shared" si="13"/>
        <v>700</v>
      </c>
      <c r="E31" s="18">
        <f t="shared" si="13"/>
        <v>700</v>
      </c>
      <c r="F31" s="18">
        <f t="shared" si="13"/>
        <v>700</v>
      </c>
      <c r="G31" s="18">
        <f t="shared" si="13"/>
        <v>700</v>
      </c>
      <c r="H31" s="18">
        <f t="shared" si="13"/>
        <v>650</v>
      </c>
      <c r="I31" s="18">
        <f t="shared" si="13"/>
        <v>650</v>
      </c>
      <c r="J31" s="18">
        <f t="shared" si="13"/>
        <v>650</v>
      </c>
      <c r="K31" s="18">
        <f t="shared" si="13"/>
        <v>650</v>
      </c>
      <c r="L31" s="18">
        <f t="shared" si="13"/>
        <v>650</v>
      </c>
      <c r="M31" s="18">
        <f t="shared" si="13"/>
        <v>650</v>
      </c>
      <c r="N31" s="18">
        <f t="shared" si="4"/>
        <v>8100</v>
      </c>
    </row>
    <row r="32" spans="1:14" ht="16.149999999999999" customHeight="1" x14ac:dyDescent="0.25">
      <c r="A32" s="8" t="s">
        <v>5</v>
      </c>
      <c r="B32" s="18">
        <f t="shared" ref="B32:M32" si="14">SUM(B26,-B38)</f>
        <v>700</v>
      </c>
      <c r="C32" s="18">
        <f t="shared" si="14"/>
        <v>700</v>
      </c>
      <c r="D32" s="18">
        <f t="shared" si="14"/>
        <v>700</v>
      </c>
      <c r="E32" s="18">
        <f t="shared" si="14"/>
        <v>700</v>
      </c>
      <c r="F32" s="18">
        <f t="shared" si="14"/>
        <v>700</v>
      </c>
      <c r="G32" s="18">
        <f t="shared" si="14"/>
        <v>700</v>
      </c>
      <c r="H32" s="18">
        <f t="shared" si="14"/>
        <v>650</v>
      </c>
      <c r="I32" s="18">
        <f t="shared" si="14"/>
        <v>650</v>
      </c>
      <c r="J32" s="18">
        <f t="shared" si="14"/>
        <v>650</v>
      </c>
      <c r="K32" s="18">
        <f t="shared" si="14"/>
        <v>650</v>
      </c>
      <c r="L32" s="18">
        <f t="shared" si="14"/>
        <v>650</v>
      </c>
      <c r="M32" s="18">
        <f t="shared" si="14"/>
        <v>650</v>
      </c>
      <c r="N32" s="18">
        <f t="shared" si="4"/>
        <v>8100</v>
      </c>
    </row>
    <row r="33" spans="1:14" ht="16.149999999999999" customHeight="1" x14ac:dyDescent="0.25">
      <c r="A33" s="8" t="s">
        <v>6</v>
      </c>
      <c r="B33" s="19">
        <f t="shared" ref="B33:M33" si="15">SUM(B27,-B39)</f>
        <v>700</v>
      </c>
      <c r="C33" s="19">
        <f t="shared" si="15"/>
        <v>700</v>
      </c>
      <c r="D33" s="19">
        <f t="shared" si="15"/>
        <v>700</v>
      </c>
      <c r="E33" s="19">
        <f t="shared" si="15"/>
        <v>700</v>
      </c>
      <c r="F33" s="19">
        <f t="shared" si="15"/>
        <v>700</v>
      </c>
      <c r="G33" s="19">
        <f t="shared" si="15"/>
        <v>700</v>
      </c>
      <c r="H33" s="19">
        <f t="shared" si="15"/>
        <v>650</v>
      </c>
      <c r="I33" s="19">
        <f t="shared" si="15"/>
        <v>650</v>
      </c>
      <c r="J33" s="19">
        <f t="shared" si="15"/>
        <v>650</v>
      </c>
      <c r="K33" s="19">
        <f t="shared" si="15"/>
        <v>650</v>
      </c>
      <c r="L33" s="19">
        <f t="shared" si="15"/>
        <v>650</v>
      </c>
      <c r="M33" s="19">
        <f t="shared" si="15"/>
        <v>650</v>
      </c>
      <c r="N33" s="19">
        <f t="shared" si="4"/>
        <v>8100</v>
      </c>
    </row>
    <row r="34" spans="1:14" s="1" customFormat="1" ht="16.149999999999999" customHeight="1" x14ac:dyDescent="0.2">
      <c r="A34" s="14" t="s">
        <v>24</v>
      </c>
      <c r="B34" s="15">
        <f t="shared" ref="B34:M34" si="16">SUM(B35:B39)</f>
        <v>1500</v>
      </c>
      <c r="C34" s="15">
        <f t="shared" si="16"/>
        <v>1500</v>
      </c>
      <c r="D34" s="15">
        <f t="shared" si="16"/>
        <v>1500</v>
      </c>
      <c r="E34" s="15">
        <f t="shared" si="16"/>
        <v>1500</v>
      </c>
      <c r="F34" s="15">
        <f t="shared" si="16"/>
        <v>1500</v>
      </c>
      <c r="G34" s="15">
        <f t="shared" si="16"/>
        <v>1500</v>
      </c>
      <c r="H34" s="15">
        <f t="shared" si="16"/>
        <v>1750</v>
      </c>
      <c r="I34" s="15">
        <f t="shared" si="16"/>
        <v>1750</v>
      </c>
      <c r="J34" s="15">
        <f t="shared" si="16"/>
        <v>1750</v>
      </c>
      <c r="K34" s="15">
        <f t="shared" si="16"/>
        <v>1750</v>
      </c>
      <c r="L34" s="15">
        <f t="shared" si="16"/>
        <v>1750</v>
      </c>
      <c r="M34" s="15">
        <f t="shared" si="16"/>
        <v>1750</v>
      </c>
      <c r="N34" s="15">
        <f t="shared" si="4"/>
        <v>19500</v>
      </c>
    </row>
    <row r="35" spans="1:14" ht="16.149999999999999" customHeight="1" x14ac:dyDescent="0.25">
      <c r="A35" s="8" t="s">
        <v>2</v>
      </c>
      <c r="B35" s="17">
        <f>B23*B41</f>
        <v>300</v>
      </c>
      <c r="C35" s="17">
        <f t="shared" ref="C35:M35" si="17">C23*C41</f>
        <v>300</v>
      </c>
      <c r="D35" s="17">
        <f t="shared" si="17"/>
        <v>300</v>
      </c>
      <c r="E35" s="17">
        <f t="shared" si="17"/>
        <v>300</v>
      </c>
      <c r="F35" s="17">
        <f t="shared" si="17"/>
        <v>300</v>
      </c>
      <c r="G35" s="17">
        <f t="shared" si="17"/>
        <v>300</v>
      </c>
      <c r="H35" s="17">
        <f t="shared" si="17"/>
        <v>350</v>
      </c>
      <c r="I35" s="17">
        <f t="shared" si="17"/>
        <v>350</v>
      </c>
      <c r="J35" s="17">
        <f t="shared" si="17"/>
        <v>350</v>
      </c>
      <c r="K35" s="17">
        <f t="shared" si="17"/>
        <v>350</v>
      </c>
      <c r="L35" s="17">
        <f t="shared" si="17"/>
        <v>350</v>
      </c>
      <c r="M35" s="17">
        <f t="shared" si="17"/>
        <v>350</v>
      </c>
      <c r="N35" s="17">
        <f t="shared" si="4"/>
        <v>3900</v>
      </c>
    </row>
    <row r="36" spans="1:14" ht="16.149999999999999" customHeight="1" x14ac:dyDescent="0.25">
      <c r="A36" s="8" t="s">
        <v>3</v>
      </c>
      <c r="B36" s="18">
        <f t="shared" ref="B36:M36" si="18">B24*B42</f>
        <v>300</v>
      </c>
      <c r="C36" s="18">
        <f t="shared" si="18"/>
        <v>300</v>
      </c>
      <c r="D36" s="18">
        <f t="shared" si="18"/>
        <v>300</v>
      </c>
      <c r="E36" s="18">
        <f t="shared" si="18"/>
        <v>300</v>
      </c>
      <c r="F36" s="18">
        <f t="shared" si="18"/>
        <v>300</v>
      </c>
      <c r="G36" s="18">
        <f t="shared" si="18"/>
        <v>300</v>
      </c>
      <c r="H36" s="18">
        <f t="shared" si="18"/>
        <v>350</v>
      </c>
      <c r="I36" s="18">
        <f t="shared" si="18"/>
        <v>350</v>
      </c>
      <c r="J36" s="18">
        <f t="shared" si="18"/>
        <v>350</v>
      </c>
      <c r="K36" s="18">
        <f t="shared" si="18"/>
        <v>350</v>
      </c>
      <c r="L36" s="18">
        <f t="shared" si="18"/>
        <v>350</v>
      </c>
      <c r="M36" s="18">
        <f t="shared" si="18"/>
        <v>350</v>
      </c>
      <c r="N36" s="18">
        <f t="shared" si="4"/>
        <v>3900</v>
      </c>
    </row>
    <row r="37" spans="1:14" ht="16.149999999999999" customHeight="1" x14ac:dyDescent="0.25">
      <c r="A37" s="8" t="s">
        <v>4</v>
      </c>
      <c r="B37" s="18">
        <f t="shared" ref="B37:M37" si="19">B25*B43</f>
        <v>300</v>
      </c>
      <c r="C37" s="18">
        <f t="shared" si="19"/>
        <v>300</v>
      </c>
      <c r="D37" s="18">
        <f t="shared" si="19"/>
        <v>300</v>
      </c>
      <c r="E37" s="18">
        <f t="shared" si="19"/>
        <v>300</v>
      </c>
      <c r="F37" s="18">
        <f t="shared" si="19"/>
        <v>300</v>
      </c>
      <c r="G37" s="18">
        <f t="shared" si="19"/>
        <v>300</v>
      </c>
      <c r="H37" s="18">
        <f t="shared" si="19"/>
        <v>350</v>
      </c>
      <c r="I37" s="18">
        <f t="shared" si="19"/>
        <v>350</v>
      </c>
      <c r="J37" s="18">
        <f t="shared" si="19"/>
        <v>350</v>
      </c>
      <c r="K37" s="18">
        <f t="shared" si="19"/>
        <v>350</v>
      </c>
      <c r="L37" s="18">
        <f t="shared" si="19"/>
        <v>350</v>
      </c>
      <c r="M37" s="18">
        <f t="shared" si="19"/>
        <v>350</v>
      </c>
      <c r="N37" s="18">
        <f t="shared" si="4"/>
        <v>3900</v>
      </c>
    </row>
    <row r="38" spans="1:14" ht="16.149999999999999" customHeight="1" x14ac:dyDescent="0.25">
      <c r="A38" s="8" t="s">
        <v>5</v>
      </c>
      <c r="B38" s="18">
        <f t="shared" ref="B38:M38" si="20">B26*B44</f>
        <v>300</v>
      </c>
      <c r="C38" s="18">
        <f t="shared" si="20"/>
        <v>300</v>
      </c>
      <c r="D38" s="18">
        <f t="shared" si="20"/>
        <v>300</v>
      </c>
      <c r="E38" s="18">
        <f t="shared" si="20"/>
        <v>300</v>
      </c>
      <c r="F38" s="18">
        <f t="shared" si="20"/>
        <v>300</v>
      </c>
      <c r="G38" s="18">
        <f t="shared" si="20"/>
        <v>300</v>
      </c>
      <c r="H38" s="18">
        <f t="shared" si="20"/>
        <v>350</v>
      </c>
      <c r="I38" s="18">
        <f t="shared" si="20"/>
        <v>350</v>
      </c>
      <c r="J38" s="18">
        <f t="shared" si="20"/>
        <v>350</v>
      </c>
      <c r="K38" s="18">
        <f t="shared" si="20"/>
        <v>350</v>
      </c>
      <c r="L38" s="18">
        <f t="shared" si="20"/>
        <v>350</v>
      </c>
      <c r="M38" s="18">
        <f t="shared" si="20"/>
        <v>350</v>
      </c>
      <c r="N38" s="18">
        <f t="shared" si="4"/>
        <v>3900</v>
      </c>
    </row>
    <row r="39" spans="1:14" ht="16.149999999999999" customHeight="1" x14ac:dyDescent="0.25">
      <c r="A39" s="8" t="s">
        <v>6</v>
      </c>
      <c r="B39" s="19">
        <f t="shared" ref="B39:M39" si="21">B27*B45</f>
        <v>300</v>
      </c>
      <c r="C39" s="19">
        <f t="shared" si="21"/>
        <v>300</v>
      </c>
      <c r="D39" s="19">
        <f t="shared" si="21"/>
        <v>300</v>
      </c>
      <c r="E39" s="19">
        <f t="shared" si="21"/>
        <v>300</v>
      </c>
      <c r="F39" s="19">
        <f t="shared" si="21"/>
        <v>300</v>
      </c>
      <c r="G39" s="19">
        <f t="shared" si="21"/>
        <v>300</v>
      </c>
      <c r="H39" s="19">
        <f t="shared" si="21"/>
        <v>350</v>
      </c>
      <c r="I39" s="19">
        <f t="shared" si="21"/>
        <v>350</v>
      </c>
      <c r="J39" s="19">
        <f t="shared" si="21"/>
        <v>350</v>
      </c>
      <c r="K39" s="19">
        <f t="shared" si="21"/>
        <v>350</v>
      </c>
      <c r="L39" s="19">
        <f t="shared" si="21"/>
        <v>350</v>
      </c>
      <c r="M39" s="19">
        <f t="shared" si="21"/>
        <v>350</v>
      </c>
      <c r="N39" s="19">
        <f t="shared" si="4"/>
        <v>3900</v>
      </c>
    </row>
    <row r="40" spans="1:14" s="1" customFormat="1" ht="16.149999999999999" customHeight="1" x14ac:dyDescent="0.2">
      <c r="A40" s="14" t="s">
        <v>0</v>
      </c>
      <c r="B40" s="25">
        <f>IF(B22=0,0,B34/B22)</f>
        <v>0.3</v>
      </c>
      <c r="C40" s="25">
        <f t="shared" ref="C40:N40" si="22">IF(C22=0,0,C34/C22)</f>
        <v>0.3</v>
      </c>
      <c r="D40" s="25">
        <f t="shared" si="22"/>
        <v>0.3</v>
      </c>
      <c r="E40" s="25">
        <f t="shared" si="22"/>
        <v>0.3</v>
      </c>
      <c r="F40" s="25">
        <f t="shared" si="22"/>
        <v>0.3</v>
      </c>
      <c r="G40" s="25">
        <f t="shared" si="22"/>
        <v>0.3</v>
      </c>
      <c r="H40" s="25">
        <f t="shared" si="22"/>
        <v>0.35</v>
      </c>
      <c r="I40" s="25">
        <f t="shared" si="22"/>
        <v>0.35</v>
      </c>
      <c r="J40" s="25">
        <f t="shared" si="22"/>
        <v>0.35</v>
      </c>
      <c r="K40" s="25">
        <f t="shared" si="22"/>
        <v>0.35</v>
      </c>
      <c r="L40" s="25">
        <f t="shared" si="22"/>
        <v>0.35</v>
      </c>
      <c r="M40" s="25">
        <f t="shared" si="22"/>
        <v>0.35</v>
      </c>
      <c r="N40" s="25">
        <f t="shared" si="22"/>
        <v>0.32500000000000001</v>
      </c>
    </row>
    <row r="41" spans="1:14" ht="16.149999999999999" customHeight="1" x14ac:dyDescent="0.25">
      <c r="A41" s="8" t="s">
        <v>2</v>
      </c>
      <c r="B41" s="38">
        <v>0.3</v>
      </c>
      <c r="C41" s="38">
        <v>0.3</v>
      </c>
      <c r="D41" s="38">
        <v>0.3</v>
      </c>
      <c r="E41" s="38">
        <v>0.3</v>
      </c>
      <c r="F41" s="38">
        <v>0.3</v>
      </c>
      <c r="G41" s="38">
        <v>0.3</v>
      </c>
      <c r="H41" s="38">
        <v>0.35</v>
      </c>
      <c r="I41" s="38">
        <v>0.35</v>
      </c>
      <c r="J41" s="38">
        <v>0.35</v>
      </c>
      <c r="K41" s="38">
        <v>0.35</v>
      </c>
      <c r="L41" s="38">
        <v>0.35</v>
      </c>
      <c r="M41" s="38">
        <v>0.35</v>
      </c>
      <c r="N41" s="26">
        <f>IF(N23=0,0,N35/N23)</f>
        <v>0.32500000000000001</v>
      </c>
    </row>
    <row r="42" spans="1:14" ht="16.149999999999999" customHeight="1" x14ac:dyDescent="0.25">
      <c r="A42" s="8" t="s">
        <v>3</v>
      </c>
      <c r="B42" s="39">
        <v>0.3</v>
      </c>
      <c r="C42" s="39">
        <v>0.3</v>
      </c>
      <c r="D42" s="39">
        <v>0.3</v>
      </c>
      <c r="E42" s="39">
        <v>0.3</v>
      </c>
      <c r="F42" s="39">
        <v>0.3</v>
      </c>
      <c r="G42" s="39">
        <v>0.3</v>
      </c>
      <c r="H42" s="39">
        <v>0.35</v>
      </c>
      <c r="I42" s="39">
        <v>0.35</v>
      </c>
      <c r="J42" s="39">
        <v>0.35</v>
      </c>
      <c r="K42" s="39">
        <v>0.35</v>
      </c>
      <c r="L42" s="39">
        <v>0.35</v>
      </c>
      <c r="M42" s="39">
        <v>0.35</v>
      </c>
      <c r="N42" s="27">
        <f>IF(N24=0,0,N36/N24)</f>
        <v>0.32500000000000001</v>
      </c>
    </row>
    <row r="43" spans="1:14" ht="16.149999999999999" customHeight="1" x14ac:dyDescent="0.25">
      <c r="A43" s="8" t="s">
        <v>4</v>
      </c>
      <c r="B43" s="39">
        <v>0.3</v>
      </c>
      <c r="C43" s="39">
        <v>0.3</v>
      </c>
      <c r="D43" s="39">
        <v>0.3</v>
      </c>
      <c r="E43" s="39">
        <v>0.3</v>
      </c>
      <c r="F43" s="39">
        <v>0.3</v>
      </c>
      <c r="G43" s="39">
        <v>0.3</v>
      </c>
      <c r="H43" s="39">
        <v>0.35</v>
      </c>
      <c r="I43" s="39">
        <v>0.35</v>
      </c>
      <c r="J43" s="39">
        <v>0.35</v>
      </c>
      <c r="K43" s="39">
        <v>0.35</v>
      </c>
      <c r="L43" s="39">
        <v>0.35</v>
      </c>
      <c r="M43" s="39">
        <v>0.35</v>
      </c>
      <c r="N43" s="27">
        <f>IF(N25=0,0,N37/N25)</f>
        <v>0.32500000000000001</v>
      </c>
    </row>
    <row r="44" spans="1:14" ht="16.149999999999999" customHeight="1" x14ac:dyDescent="0.25">
      <c r="A44" s="8" t="s">
        <v>5</v>
      </c>
      <c r="B44" s="39">
        <v>0.3</v>
      </c>
      <c r="C44" s="39">
        <v>0.3</v>
      </c>
      <c r="D44" s="39">
        <v>0.3</v>
      </c>
      <c r="E44" s="39">
        <v>0.3</v>
      </c>
      <c r="F44" s="39">
        <v>0.3</v>
      </c>
      <c r="G44" s="39">
        <v>0.3</v>
      </c>
      <c r="H44" s="39">
        <v>0.35</v>
      </c>
      <c r="I44" s="39">
        <v>0.35</v>
      </c>
      <c r="J44" s="39">
        <v>0.35</v>
      </c>
      <c r="K44" s="39">
        <v>0.35</v>
      </c>
      <c r="L44" s="39">
        <v>0.35</v>
      </c>
      <c r="M44" s="39">
        <v>0.35</v>
      </c>
      <c r="N44" s="27">
        <f>IF(N26=0,0,N38/N26)</f>
        <v>0.32500000000000001</v>
      </c>
    </row>
    <row r="45" spans="1:14" ht="16.149999999999999" customHeight="1" x14ac:dyDescent="0.25">
      <c r="A45" s="8" t="s">
        <v>6</v>
      </c>
      <c r="B45" s="40">
        <v>0.3</v>
      </c>
      <c r="C45" s="40">
        <v>0.3</v>
      </c>
      <c r="D45" s="40">
        <v>0.3</v>
      </c>
      <c r="E45" s="40">
        <v>0.3</v>
      </c>
      <c r="F45" s="40">
        <v>0.3</v>
      </c>
      <c r="G45" s="40">
        <v>0.3</v>
      </c>
      <c r="H45" s="40">
        <v>0.35</v>
      </c>
      <c r="I45" s="40">
        <v>0.35</v>
      </c>
      <c r="J45" s="40">
        <v>0.35</v>
      </c>
      <c r="K45" s="40">
        <v>0.35</v>
      </c>
      <c r="L45" s="40">
        <v>0.35</v>
      </c>
      <c r="M45" s="40">
        <v>0.35</v>
      </c>
      <c r="N45" s="28">
        <f>IF(N27=0,0,N39/N27)</f>
        <v>0.32500000000000001</v>
      </c>
    </row>
    <row r="46" spans="1:14" ht="16.149999999999999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6.149999999999999" customHeight="1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6.149999999999999" customHeight="1" x14ac:dyDescent="0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6.149999999999999" customHeight="1" x14ac:dyDescent="0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6.149999999999999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6.149999999999999" customHeight="1" x14ac:dyDescent="0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6.149999999999999" customHeight="1" x14ac:dyDescent="0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6.149999999999999" customHeight="1" x14ac:dyDescent="0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6.149999999999999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6.149999999999999" customHeight="1" x14ac:dyDescent="0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6.149999999999999" customHeight="1" x14ac:dyDescent="0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6.149999999999999" customHeight="1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6.149999999999999" customHeight="1" x14ac:dyDescent="0.2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ht="16.149999999999999" customHeight="1" x14ac:dyDescent="0.2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6.149999999999999" customHeight="1" x14ac:dyDescent="0.2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6.149999999999999" customHeight="1" x14ac:dyDescent="0.2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6.149999999999999" customHeight="1" x14ac:dyDescent="0.2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6.149999999999999" customHeight="1" x14ac:dyDescent="0.2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6.149999999999999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6.149999999999999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6.149999999999999" customHeight="1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6.149999999999999" customHeight="1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6.149999999999999" customHeight="1" x14ac:dyDescent="0.2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6.149999999999999" customHeight="1" x14ac:dyDescent="0.2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6.149999999999999" customHeight="1" x14ac:dyDescent="0.2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6.149999999999999" customHeight="1" x14ac:dyDescent="0.2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6.149999999999999" customHeight="1" x14ac:dyDescent="0.2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6.149999999999999" customHeight="1" x14ac:dyDescent="0.2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6.149999999999999" customHeight="1" x14ac:dyDescent="0.2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6.149999999999999" customHeight="1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6.149999999999999" customHeight="1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6.149999999999999" customHeight="1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6.149999999999999" customHeight="1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6.149999999999999" customHeight="1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6.149999999999999" customHeight="1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6.149999999999999" customHeight="1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6.149999999999999" customHeight="1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6.149999999999999" customHeight="1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6.149999999999999" customHeight="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6.149999999999999" customHeight="1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6.149999999999999" customHeight="1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6.149999999999999" customHeight="1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6.149999999999999" customHeight="1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6.149999999999999" customHeight="1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6.149999999999999" customHeight="1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6.149999999999999" customHeight="1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6.149999999999999" customHeight="1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6.149999999999999" customHeight="1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6.149999999999999" customHeight="1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6.149999999999999" customHeight="1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6.149999999999999" customHeight="1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6.149999999999999" customHeight="1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6.149999999999999" customHeight="1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6.149999999999999" customHeight="1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6.149999999999999" customHeight="1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6.149999999999999" customHeight="1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6.149999999999999" customHeight="1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6.149999999999999" customHeight="1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6.149999999999999" customHeight="1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6.149999999999999" customHeight="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6.149999999999999" customHeight="1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6.149999999999999" customHeight="1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6.149999999999999" customHeight="1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6.149999999999999" customHeight="1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6.149999999999999" customHeight="1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6.149999999999999" customHeight="1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6.149999999999999" customHeight="1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6.149999999999999" customHeight="1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6.149999999999999" customHeight="1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6.149999999999999" customHeight="1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6.149999999999999" customHeight="1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6.149999999999999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6.149999999999999" customHeight="1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6.149999999999999" customHeight="1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6.149999999999999" customHeight="1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6.149999999999999" customHeight="1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6.149999999999999" customHeight="1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6.149999999999999" customHeight="1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6.149999999999999" customHeight="1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6.149999999999999" customHeight="1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6.149999999999999" customHeight="1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6.149999999999999" customHeight="1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6.149999999999999" customHeight="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6.149999999999999" customHeight="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6.149999999999999" customHeight="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6.149999999999999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6.149999999999999" customHeight="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6.149999999999999" customHeight="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6.149999999999999" customHeight="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6.149999999999999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6.149999999999999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6.149999999999999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6.149999999999999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6.149999999999999" customHeight="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6.149999999999999" customHeight="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6.149999999999999" customHeight="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6.149999999999999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6.149999999999999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6.149999999999999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6.149999999999999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6.149999999999999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6.149999999999999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6.149999999999999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6.149999999999999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6.149999999999999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6.149999999999999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6.149999999999999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6.149999999999999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6.149999999999999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6.149999999999999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6.149999999999999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6.149999999999999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6.149999999999999" customHeight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6.149999999999999" customHeight="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6.149999999999999" customHeight="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ht="16.149999999999999" customHeight="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6.149999999999999" customHeight="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ht="16.149999999999999" customHeight="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ht="16.149999999999999" customHeight="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6.149999999999999" customHeight="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ht="16.149999999999999" customHeight="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ht="16.149999999999999" customHeight="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ht="16.149999999999999" customHeight="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6.149999999999999" customHeight="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6.149999999999999" customHeight="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ht="16.149999999999999" customHeight="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6.149999999999999" customHeight="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6.149999999999999" customHeigh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6.149999999999999" customHeigh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6.149999999999999" customHeigh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6.149999999999999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6.149999999999999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ht="16.149999999999999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ht="16.149999999999999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6.149999999999999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6.149999999999999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6.149999999999999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6.149999999999999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6.149999999999999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6.149999999999999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6.149999999999999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ht="16.149999999999999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6.149999999999999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6.149999999999999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ht="16.149999999999999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6.149999999999999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6.149999999999999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ht="16.149999999999999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6.149999999999999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6.149999999999999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6.149999999999999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ht="16.149999999999999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6.149999999999999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ht="16.149999999999999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ht="16.149999999999999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ht="16.149999999999999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ht="16.149999999999999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6.149999999999999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ht="16.149999999999999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ht="16.149999999999999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ht="16.149999999999999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ht="16.149999999999999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ht="16.149999999999999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ht="16.149999999999999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ht="16.149999999999999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ht="16.149999999999999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ht="16.149999999999999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ht="16.149999999999999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ht="16.149999999999999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ht="16.149999999999999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ht="16.149999999999999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ht="16.149999999999999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16.149999999999999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ht="16.149999999999999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6.149999999999999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ht="16.149999999999999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ht="16.149999999999999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ht="16.149999999999999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ht="16.149999999999999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6.149999999999999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ht="16.149999999999999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6.149999999999999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ht="16.149999999999999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ht="16.149999999999999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ht="16.149999999999999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ht="16.149999999999999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ht="16.149999999999999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ht="16.149999999999999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ht="16.149999999999999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ht="16.149999999999999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ht="16.149999999999999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ht="16.149999999999999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6.149999999999999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6.149999999999999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16.149999999999999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ht="16.149999999999999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ht="16.149999999999999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ht="16.149999999999999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ht="16.149999999999999" customHeight="1" x14ac:dyDescent="0.2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ht="16.149999999999999" customHeight="1" x14ac:dyDescent="0.2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ht="16.149999999999999" customHeight="1" x14ac:dyDescent="0.2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ht="16.149999999999999" customHeight="1" x14ac:dyDescent="0.2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ht="16.149999999999999" customHeight="1" x14ac:dyDescent="0.2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ht="16.149999999999999" customHeight="1" x14ac:dyDescent="0.2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ht="16.149999999999999" customHeight="1" x14ac:dyDescent="0.2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ht="16.149999999999999" customHeight="1" x14ac:dyDescent="0.2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ht="16.149999999999999" customHeight="1" x14ac:dyDescent="0.2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ht="16.149999999999999" customHeight="1" x14ac:dyDescent="0.2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2:14" ht="16.149999999999999" customHeight="1" x14ac:dyDescent="0.2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2:14" ht="16.149999999999999" customHeight="1" x14ac:dyDescent="0.2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2:14" ht="16.149999999999999" customHeight="1" x14ac:dyDescent="0.2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2:14" ht="16.149999999999999" customHeight="1" x14ac:dyDescent="0.2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2:14" ht="16.149999999999999" customHeight="1" x14ac:dyDescent="0.2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2:14" ht="16.149999999999999" customHeight="1" x14ac:dyDescent="0.2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2:14" ht="16.149999999999999" customHeight="1" x14ac:dyDescent="0.2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2:14" ht="16.149999999999999" customHeight="1" x14ac:dyDescent="0.2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2:14" ht="16.149999999999999" customHeight="1" x14ac:dyDescent="0.2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2:14" ht="16.149999999999999" customHeight="1" x14ac:dyDescent="0.2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2:14" ht="16.149999999999999" customHeight="1" x14ac:dyDescent="0.2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2:14" ht="16.149999999999999" customHeight="1" x14ac:dyDescent="0.2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2:14" ht="16.149999999999999" customHeight="1" x14ac:dyDescent="0.2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2:14" ht="16.149999999999999" customHeight="1" x14ac:dyDescent="0.2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</row>
    <row r="268" spans="2:14" ht="16.149999999999999" customHeight="1" x14ac:dyDescent="0.2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</row>
    <row r="269" spans="2:14" ht="16.149999999999999" customHeight="1" x14ac:dyDescent="0.2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</row>
    <row r="270" spans="2:14" ht="16.149999999999999" customHeight="1" x14ac:dyDescent="0.2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2:14" ht="16.149999999999999" customHeight="1" x14ac:dyDescent="0.2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</row>
    <row r="272" spans="2:14" ht="16.149999999999999" customHeight="1" x14ac:dyDescent="0.2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2:14" ht="16.149999999999999" customHeight="1" x14ac:dyDescent="0.2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</row>
    <row r="274" spans="2:14" ht="16.149999999999999" customHeight="1" x14ac:dyDescent="0.2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</row>
    <row r="275" spans="2:14" ht="16.149999999999999" customHeight="1" x14ac:dyDescent="0.2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2:14" ht="16.149999999999999" customHeight="1" x14ac:dyDescent="0.2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</row>
    <row r="277" spans="2:14" ht="16.149999999999999" customHeight="1" x14ac:dyDescent="0.2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</row>
    <row r="278" spans="2:14" ht="16.149999999999999" customHeight="1" x14ac:dyDescent="0.2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</row>
    <row r="279" spans="2:14" ht="16.149999999999999" customHeight="1" x14ac:dyDescent="0.2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</row>
    <row r="280" spans="2:14" ht="16.149999999999999" customHeight="1" x14ac:dyDescent="0.2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</row>
    <row r="281" spans="2:14" ht="16.149999999999999" customHeight="1" x14ac:dyDescent="0.2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</row>
    <row r="282" spans="2:14" ht="16.149999999999999" customHeight="1" x14ac:dyDescent="0.2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2:14" ht="16.149999999999999" customHeight="1" x14ac:dyDescent="0.2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</row>
    <row r="284" spans="2:14" ht="16.149999999999999" customHeight="1" x14ac:dyDescent="0.2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</row>
    <row r="285" spans="2:14" ht="16.149999999999999" customHeight="1" x14ac:dyDescent="0.2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2:14" ht="16.149999999999999" customHeight="1" x14ac:dyDescent="0.2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2:14" ht="16.149999999999999" customHeight="1" x14ac:dyDescent="0.2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2:14" ht="16.149999999999999" customHeight="1" x14ac:dyDescent="0.2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</row>
    <row r="289" spans="2:14" ht="16.149999999999999" customHeight="1" x14ac:dyDescent="0.2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</row>
    <row r="290" spans="2:14" ht="16.149999999999999" customHeight="1" x14ac:dyDescent="0.2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</row>
    <row r="291" spans="2:14" ht="16.149999999999999" customHeight="1" x14ac:dyDescent="0.2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</row>
    <row r="292" spans="2:14" ht="16.149999999999999" customHeight="1" x14ac:dyDescent="0.2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2:14" ht="16.149999999999999" customHeight="1" x14ac:dyDescent="0.2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</row>
    <row r="294" spans="2:14" ht="16.149999999999999" customHeight="1" x14ac:dyDescent="0.2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</row>
    <row r="295" spans="2:14" ht="16.149999999999999" customHeight="1" x14ac:dyDescent="0.2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2:14" ht="16.149999999999999" customHeight="1" x14ac:dyDescent="0.2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</row>
    <row r="297" spans="2:14" ht="16.149999999999999" customHeight="1" x14ac:dyDescent="0.2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</row>
    <row r="298" spans="2:14" ht="16.149999999999999" customHeight="1" x14ac:dyDescent="0.2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</row>
    <row r="299" spans="2:14" ht="16.149999999999999" customHeight="1" x14ac:dyDescent="0.2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2:14" ht="16.149999999999999" customHeight="1" x14ac:dyDescent="0.2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</row>
    <row r="301" spans="2:14" ht="16.149999999999999" customHeight="1" x14ac:dyDescent="0.2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</row>
    <row r="302" spans="2:14" ht="16.149999999999999" customHeight="1" x14ac:dyDescent="0.2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2:14" ht="16.149999999999999" customHeight="1" x14ac:dyDescent="0.2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</row>
    <row r="304" spans="2:14" ht="16.149999999999999" customHeight="1" x14ac:dyDescent="0.2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</row>
    <row r="305" spans="2:14" ht="16.149999999999999" customHeight="1" x14ac:dyDescent="0.2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2:14" ht="16.149999999999999" customHeight="1" x14ac:dyDescent="0.2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</row>
    <row r="307" spans="2:14" ht="16.149999999999999" customHeight="1" x14ac:dyDescent="0.2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2:14" ht="16.149999999999999" customHeight="1" x14ac:dyDescent="0.2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2:14" ht="16.149999999999999" customHeight="1" x14ac:dyDescent="0.2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2:14" ht="16.149999999999999" customHeight="1" x14ac:dyDescent="0.2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</row>
    <row r="311" spans="2:14" ht="16.149999999999999" customHeight="1" x14ac:dyDescent="0.2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</row>
    <row r="312" spans="2:14" ht="16.149999999999999" customHeight="1" x14ac:dyDescent="0.2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</row>
    <row r="313" spans="2:14" ht="16.149999999999999" customHeight="1" x14ac:dyDescent="0.2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</row>
    <row r="314" spans="2:14" ht="16.149999999999999" customHeight="1" x14ac:dyDescent="0.2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</row>
    <row r="315" spans="2:14" ht="16.149999999999999" customHeight="1" x14ac:dyDescent="0.2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2:14" ht="16.149999999999999" customHeight="1" x14ac:dyDescent="0.2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</row>
    <row r="317" spans="2:14" ht="16.149999999999999" customHeight="1" x14ac:dyDescent="0.2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</row>
    <row r="318" spans="2:14" ht="16.149999999999999" customHeight="1" x14ac:dyDescent="0.2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</row>
    <row r="319" spans="2:14" ht="16.149999999999999" customHeight="1" x14ac:dyDescent="0.2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</row>
    <row r="320" spans="2:14" ht="16.149999999999999" customHeight="1" x14ac:dyDescent="0.2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</row>
    <row r="321" spans="2:14" ht="16.149999999999999" customHeight="1" x14ac:dyDescent="0.2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2:14" ht="16.149999999999999" customHeight="1" x14ac:dyDescent="0.2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</row>
    <row r="323" spans="2:14" ht="16.149999999999999" customHeight="1" x14ac:dyDescent="0.2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</row>
    <row r="324" spans="2:14" ht="16.149999999999999" customHeight="1" x14ac:dyDescent="0.2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</row>
    <row r="325" spans="2:14" ht="16.149999999999999" customHeight="1" x14ac:dyDescent="0.2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2:14" ht="16.149999999999999" customHeight="1" x14ac:dyDescent="0.2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2:14" ht="16.149999999999999" customHeight="1" x14ac:dyDescent="0.2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2:14" ht="16.149999999999999" customHeight="1" x14ac:dyDescent="0.2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</row>
    <row r="329" spans="2:14" ht="16.149999999999999" customHeight="1" x14ac:dyDescent="0.2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</row>
    <row r="330" spans="2:14" ht="16.149999999999999" customHeight="1" x14ac:dyDescent="0.2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2:14" ht="16.149999999999999" customHeight="1" x14ac:dyDescent="0.2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</row>
    <row r="332" spans="2:14" ht="16.149999999999999" customHeight="1" x14ac:dyDescent="0.2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2:14" ht="16.149999999999999" customHeight="1" x14ac:dyDescent="0.2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2:14" ht="16.149999999999999" customHeight="1" x14ac:dyDescent="0.2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</row>
    <row r="335" spans="2:14" ht="16.149999999999999" customHeight="1" x14ac:dyDescent="0.2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2:14" ht="16.149999999999999" customHeight="1" x14ac:dyDescent="0.2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</row>
    <row r="337" spans="2:14" ht="16.149999999999999" customHeight="1" x14ac:dyDescent="0.2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2:14" ht="16.149999999999999" customHeight="1" x14ac:dyDescent="0.2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</row>
    <row r="339" spans="2:14" ht="16.149999999999999" customHeight="1" x14ac:dyDescent="0.2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</row>
    <row r="340" spans="2:14" ht="16.149999999999999" customHeight="1" x14ac:dyDescent="0.2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</row>
    <row r="341" spans="2:14" ht="16.149999999999999" customHeight="1" x14ac:dyDescent="0.2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2:14" ht="16.149999999999999" customHeight="1" x14ac:dyDescent="0.2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</row>
    <row r="343" spans="2:14" ht="16.149999999999999" customHeight="1" x14ac:dyDescent="0.2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</row>
    <row r="344" spans="2:14" ht="16.149999999999999" customHeight="1" x14ac:dyDescent="0.2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2:14" ht="16.149999999999999" customHeight="1" x14ac:dyDescent="0.2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2:14" ht="16.149999999999999" customHeight="1" x14ac:dyDescent="0.2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</row>
    <row r="347" spans="2:14" ht="16.149999999999999" customHeight="1" x14ac:dyDescent="0.2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</row>
    <row r="348" spans="2:14" ht="16.149999999999999" customHeight="1" x14ac:dyDescent="0.2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</row>
    <row r="349" spans="2:14" ht="16.149999999999999" customHeight="1" x14ac:dyDescent="0.2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</row>
    <row r="350" spans="2:14" ht="16.149999999999999" customHeight="1" x14ac:dyDescent="0.2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</row>
    <row r="351" spans="2:14" ht="16.149999999999999" customHeight="1" x14ac:dyDescent="0.2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</row>
    <row r="352" spans="2:14" ht="16.149999999999999" customHeight="1" x14ac:dyDescent="0.2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</row>
    <row r="353" spans="2:14" ht="16.149999999999999" customHeight="1" x14ac:dyDescent="0.2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</row>
    <row r="354" spans="2:14" ht="16.149999999999999" customHeight="1" x14ac:dyDescent="0.2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</row>
    <row r="355" spans="2:14" ht="16.149999999999999" customHeight="1" x14ac:dyDescent="0.2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</row>
    <row r="356" spans="2:14" ht="16.149999999999999" customHeight="1" x14ac:dyDescent="0.2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2:14" ht="16.149999999999999" customHeight="1" x14ac:dyDescent="0.2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2:14" ht="16.149999999999999" customHeight="1" x14ac:dyDescent="0.2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</row>
    <row r="359" spans="2:14" ht="16.149999999999999" customHeight="1" x14ac:dyDescent="0.2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</row>
    <row r="360" spans="2:14" ht="16.149999999999999" customHeight="1" x14ac:dyDescent="0.2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</row>
    <row r="361" spans="2:14" ht="16.149999999999999" customHeight="1" x14ac:dyDescent="0.2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</row>
    <row r="362" spans="2:14" ht="16.149999999999999" customHeight="1" x14ac:dyDescent="0.2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2:14" ht="16.149999999999999" customHeight="1" x14ac:dyDescent="0.2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</row>
    <row r="364" spans="2:14" ht="16.149999999999999" customHeight="1" x14ac:dyDescent="0.2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</row>
    <row r="365" spans="2:14" ht="16.149999999999999" customHeight="1" x14ac:dyDescent="0.2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2:14" ht="16.149999999999999" customHeight="1" x14ac:dyDescent="0.2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</row>
    <row r="367" spans="2:14" ht="16.149999999999999" customHeight="1" x14ac:dyDescent="0.2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</row>
    <row r="368" spans="2:14" ht="16.149999999999999" customHeight="1" x14ac:dyDescent="0.2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2:14" ht="16.149999999999999" customHeight="1" x14ac:dyDescent="0.2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2:14" ht="16.149999999999999" customHeight="1" x14ac:dyDescent="0.2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2:14" ht="16.149999999999999" customHeight="1" x14ac:dyDescent="0.2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2:14" ht="16.149999999999999" customHeight="1" x14ac:dyDescent="0.2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3" spans="2:14" ht="16.149999999999999" customHeight="1" x14ac:dyDescent="0.2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</row>
    <row r="374" spans="2:14" ht="16.149999999999999" customHeight="1" x14ac:dyDescent="0.2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</row>
    <row r="375" spans="2:14" ht="16.149999999999999" customHeight="1" x14ac:dyDescent="0.2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2:14" ht="16.149999999999999" customHeight="1" x14ac:dyDescent="0.2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</row>
    <row r="377" spans="2:14" ht="16.149999999999999" customHeight="1" x14ac:dyDescent="0.2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2:14" ht="16.149999999999999" customHeight="1" x14ac:dyDescent="0.2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2:14" ht="16.149999999999999" customHeight="1" x14ac:dyDescent="0.2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2:14" ht="16.149999999999999" customHeight="1" x14ac:dyDescent="0.2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2:14" ht="16.149999999999999" customHeight="1" x14ac:dyDescent="0.2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ht="16.149999999999999" customHeight="1" x14ac:dyDescent="0.2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2:14" ht="16.149999999999999" customHeight="1" x14ac:dyDescent="0.2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</row>
    <row r="384" spans="2:14" ht="16.149999999999999" customHeight="1" x14ac:dyDescent="0.2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</row>
    <row r="385" spans="2:14" ht="16.149999999999999" customHeight="1" x14ac:dyDescent="0.2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</row>
    <row r="386" spans="2:14" ht="16.149999999999999" customHeight="1" x14ac:dyDescent="0.2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2:14" ht="16.149999999999999" customHeight="1" x14ac:dyDescent="0.2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</row>
    <row r="388" spans="2:14" ht="16.149999999999999" customHeight="1" x14ac:dyDescent="0.2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</row>
    <row r="389" spans="2:14" ht="16.149999999999999" customHeight="1" x14ac:dyDescent="0.2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</row>
    <row r="390" spans="2:14" ht="16.149999999999999" customHeight="1" x14ac:dyDescent="0.2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</row>
    <row r="391" spans="2:14" ht="16.149999999999999" customHeight="1" x14ac:dyDescent="0.2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</row>
    <row r="392" spans="2:14" ht="16.149999999999999" customHeight="1" x14ac:dyDescent="0.2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2:14" ht="16.149999999999999" customHeight="1" x14ac:dyDescent="0.2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</row>
    <row r="394" spans="2:14" ht="16.149999999999999" customHeight="1" x14ac:dyDescent="0.2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</row>
    <row r="395" spans="2:14" ht="16.149999999999999" customHeight="1" x14ac:dyDescent="0.2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2:14" ht="16.149999999999999" customHeight="1" x14ac:dyDescent="0.2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</row>
    <row r="397" spans="2:14" ht="16.149999999999999" customHeight="1" x14ac:dyDescent="0.2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</row>
    <row r="398" spans="2:14" ht="16.149999999999999" customHeight="1" x14ac:dyDescent="0.2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</row>
    <row r="399" spans="2:14" ht="16.149999999999999" customHeight="1" x14ac:dyDescent="0.2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</row>
    <row r="400" spans="2:14" ht="16.149999999999999" customHeight="1" x14ac:dyDescent="0.2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2:14" ht="16.149999999999999" customHeight="1" x14ac:dyDescent="0.2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</row>
    <row r="402" spans="2:14" ht="16.149999999999999" customHeight="1" x14ac:dyDescent="0.2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</row>
    <row r="403" spans="2:14" ht="16.149999999999999" customHeight="1" x14ac:dyDescent="0.2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</row>
    <row r="404" spans="2:14" ht="16.149999999999999" customHeight="1" x14ac:dyDescent="0.2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2:14" ht="16.149999999999999" customHeight="1" x14ac:dyDescent="0.2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2:14" ht="16.149999999999999" customHeight="1" x14ac:dyDescent="0.2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2:14" ht="16.149999999999999" customHeight="1" x14ac:dyDescent="0.2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</row>
    <row r="408" spans="2:14" ht="16.149999999999999" customHeight="1" x14ac:dyDescent="0.2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</row>
    <row r="409" spans="2:14" ht="16.149999999999999" customHeight="1" x14ac:dyDescent="0.2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2:14" ht="16.149999999999999" customHeight="1" x14ac:dyDescent="0.2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2:14" ht="16.149999999999999" customHeight="1" x14ac:dyDescent="0.2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</row>
    <row r="412" spans="2:14" ht="16.149999999999999" customHeight="1" x14ac:dyDescent="0.2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</row>
    <row r="413" spans="2:14" ht="16.149999999999999" customHeight="1" x14ac:dyDescent="0.2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2:14" ht="16.149999999999999" customHeight="1" x14ac:dyDescent="0.2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</row>
    <row r="415" spans="2:14" ht="16.149999999999999" customHeight="1" x14ac:dyDescent="0.2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</row>
    <row r="416" spans="2:14" ht="16.149999999999999" customHeight="1" x14ac:dyDescent="0.2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</row>
    <row r="417" spans="2:14" ht="16.149999999999999" customHeight="1" x14ac:dyDescent="0.2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</row>
    <row r="418" spans="2:14" ht="16.149999999999999" customHeight="1" x14ac:dyDescent="0.2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2:14" ht="16.149999999999999" customHeight="1" x14ac:dyDescent="0.2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</row>
    <row r="420" spans="2:14" ht="16.149999999999999" customHeight="1" x14ac:dyDescent="0.2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</row>
    <row r="421" spans="2:14" ht="16.149999999999999" customHeight="1" x14ac:dyDescent="0.2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</row>
    <row r="422" spans="2:14" ht="16.149999999999999" customHeight="1" x14ac:dyDescent="0.2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2:14" ht="16.149999999999999" customHeight="1" x14ac:dyDescent="0.2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</row>
    <row r="424" spans="2:14" ht="16.149999999999999" customHeight="1" x14ac:dyDescent="0.2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</row>
    <row r="425" spans="2:14" ht="16.149999999999999" customHeight="1" x14ac:dyDescent="0.2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2:14" ht="16.149999999999999" customHeight="1" x14ac:dyDescent="0.2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</row>
    <row r="427" spans="2:14" ht="16.149999999999999" customHeight="1" x14ac:dyDescent="0.2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</row>
    <row r="428" spans="2:14" ht="16.149999999999999" customHeight="1" x14ac:dyDescent="0.2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</row>
    <row r="429" spans="2:14" ht="16.149999999999999" customHeight="1" x14ac:dyDescent="0.2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</row>
    <row r="430" spans="2:14" ht="16.149999999999999" customHeight="1" x14ac:dyDescent="0.2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</row>
    <row r="431" spans="2:14" ht="16.149999999999999" customHeight="1" x14ac:dyDescent="0.2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</row>
    <row r="432" spans="2:14" ht="16.149999999999999" customHeight="1" x14ac:dyDescent="0.2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</row>
    <row r="433" spans="2:14" ht="16.149999999999999" customHeight="1" x14ac:dyDescent="0.2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2:14" ht="16.149999999999999" customHeight="1" x14ac:dyDescent="0.2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</row>
    <row r="435" spans="2:14" ht="16.149999999999999" customHeight="1" x14ac:dyDescent="0.2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2:14" ht="16.149999999999999" customHeight="1" x14ac:dyDescent="0.2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</row>
    <row r="437" spans="2:14" ht="16.149999999999999" customHeight="1" x14ac:dyDescent="0.2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</row>
    <row r="438" spans="2:14" ht="16.149999999999999" customHeight="1" x14ac:dyDescent="0.2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2:14" ht="16.149999999999999" customHeight="1" x14ac:dyDescent="0.2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</row>
    <row r="440" spans="2:14" ht="16.149999999999999" customHeight="1" x14ac:dyDescent="0.2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</row>
    <row r="441" spans="2:14" ht="16.149999999999999" customHeight="1" x14ac:dyDescent="0.2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</row>
    <row r="442" spans="2:14" ht="16.149999999999999" customHeight="1" x14ac:dyDescent="0.2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</row>
    <row r="443" spans="2:14" ht="16.149999999999999" customHeight="1" x14ac:dyDescent="0.2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</row>
    <row r="444" spans="2:14" ht="16.149999999999999" customHeight="1" x14ac:dyDescent="0.2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2:14" ht="16.149999999999999" customHeight="1" x14ac:dyDescent="0.2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</row>
    <row r="446" spans="2:14" ht="16.149999999999999" customHeight="1" x14ac:dyDescent="0.2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</row>
    <row r="447" spans="2:14" ht="16.149999999999999" customHeight="1" x14ac:dyDescent="0.2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2:14" ht="16.149999999999999" customHeight="1" x14ac:dyDescent="0.2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</row>
    <row r="449" spans="2:14" ht="16.149999999999999" customHeight="1" x14ac:dyDescent="0.2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</row>
    <row r="450" spans="2:14" ht="16.149999999999999" customHeight="1" x14ac:dyDescent="0.2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</row>
    <row r="451" spans="2:14" ht="16.149999999999999" customHeight="1" x14ac:dyDescent="0.2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2:14" ht="16.149999999999999" customHeight="1" x14ac:dyDescent="0.2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2:14" ht="16.149999999999999" customHeight="1" x14ac:dyDescent="0.2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2:14" ht="16.149999999999999" customHeight="1" x14ac:dyDescent="0.2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2:14" ht="16.149999999999999" customHeight="1" x14ac:dyDescent="0.2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2:14" ht="16.149999999999999" customHeight="1" x14ac:dyDescent="0.2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</row>
    <row r="457" spans="2:14" ht="16.149999999999999" customHeight="1" x14ac:dyDescent="0.2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</row>
    <row r="458" spans="2:14" ht="16.149999999999999" customHeight="1" x14ac:dyDescent="0.2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</row>
    <row r="459" spans="2:14" ht="16.149999999999999" customHeight="1" x14ac:dyDescent="0.2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2:14" ht="16.149999999999999" customHeight="1" x14ac:dyDescent="0.2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</row>
    <row r="461" spans="2:14" ht="16.149999999999999" customHeight="1" x14ac:dyDescent="0.2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</row>
    <row r="462" spans="2:14" ht="16.149999999999999" customHeight="1" x14ac:dyDescent="0.2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</row>
    <row r="463" spans="2:14" ht="16.149999999999999" customHeight="1" x14ac:dyDescent="0.2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</row>
    <row r="464" spans="2:14" ht="16.149999999999999" customHeight="1" x14ac:dyDescent="0.2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</row>
    <row r="465" spans="2:14" ht="16.149999999999999" customHeight="1" x14ac:dyDescent="0.2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2:14" ht="16.149999999999999" customHeight="1" x14ac:dyDescent="0.2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</row>
    <row r="467" spans="2:14" ht="16.149999999999999" customHeight="1" x14ac:dyDescent="0.2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</row>
    <row r="468" spans="2:14" ht="16.149999999999999" customHeight="1" x14ac:dyDescent="0.2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</row>
    <row r="469" spans="2:14" ht="16.149999999999999" customHeight="1" x14ac:dyDescent="0.2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</row>
    <row r="470" spans="2:14" ht="16.149999999999999" customHeight="1" x14ac:dyDescent="0.2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</row>
    <row r="471" spans="2:14" ht="16.149999999999999" customHeight="1" x14ac:dyDescent="0.2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</row>
    <row r="472" spans="2:14" ht="16.149999999999999" customHeight="1" x14ac:dyDescent="0.2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</row>
    <row r="473" spans="2:14" ht="16.149999999999999" customHeight="1" x14ac:dyDescent="0.2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</row>
    <row r="474" spans="2:14" ht="16.149999999999999" customHeight="1" x14ac:dyDescent="0.2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</row>
    <row r="475" spans="2:14" ht="16.149999999999999" customHeight="1" x14ac:dyDescent="0.2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</row>
    <row r="476" spans="2:14" ht="16.149999999999999" customHeight="1" x14ac:dyDescent="0.2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</row>
    <row r="477" spans="2:14" ht="16.149999999999999" customHeight="1" x14ac:dyDescent="0.2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</row>
    <row r="478" spans="2:14" ht="16.149999999999999" customHeight="1" x14ac:dyDescent="0.2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</row>
    <row r="479" spans="2:14" ht="16.149999999999999" customHeight="1" x14ac:dyDescent="0.2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</row>
    <row r="480" spans="2:14" ht="16.149999999999999" customHeight="1" x14ac:dyDescent="0.2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</row>
    <row r="481" spans="2:14" ht="16.149999999999999" customHeight="1" x14ac:dyDescent="0.2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</row>
    <row r="482" spans="2:14" ht="16.149999999999999" customHeight="1" x14ac:dyDescent="0.2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2:14" ht="16.149999999999999" customHeight="1" x14ac:dyDescent="0.2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</row>
    <row r="484" spans="2:14" ht="16.149999999999999" customHeight="1" x14ac:dyDescent="0.2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</row>
    <row r="485" spans="2:14" ht="16.149999999999999" customHeight="1" x14ac:dyDescent="0.2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2:14" ht="16.149999999999999" customHeight="1" x14ac:dyDescent="0.2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</row>
    <row r="487" spans="2:14" ht="16.149999999999999" customHeight="1" x14ac:dyDescent="0.2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</row>
    <row r="488" spans="2:14" ht="16.149999999999999" customHeight="1" x14ac:dyDescent="0.2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</row>
    <row r="489" spans="2:14" ht="16.149999999999999" customHeight="1" x14ac:dyDescent="0.2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2:14" ht="16.149999999999999" customHeight="1" x14ac:dyDescent="0.2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</row>
    <row r="491" spans="2:14" ht="16.149999999999999" customHeight="1" x14ac:dyDescent="0.2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</row>
    <row r="492" spans="2:14" ht="16.149999999999999" customHeight="1" x14ac:dyDescent="0.2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2:14" ht="16.149999999999999" customHeight="1" x14ac:dyDescent="0.2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</row>
    <row r="494" spans="2:14" ht="16.149999999999999" customHeight="1" x14ac:dyDescent="0.2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2:14" ht="16.149999999999999" customHeight="1" x14ac:dyDescent="0.2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2:14" ht="16.149999999999999" customHeight="1" x14ac:dyDescent="0.2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</row>
    <row r="497" spans="2:14" ht="16.149999999999999" customHeight="1" x14ac:dyDescent="0.2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</row>
    <row r="498" spans="2:14" ht="16.149999999999999" customHeight="1" x14ac:dyDescent="0.2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</row>
    <row r="499" spans="2:14" ht="16.149999999999999" customHeight="1" x14ac:dyDescent="0.2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</row>
    <row r="500" spans="2:14" ht="16.149999999999999" customHeight="1" x14ac:dyDescent="0.2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2:14" ht="16.149999999999999" customHeight="1" x14ac:dyDescent="0.2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2:14" ht="16.149999999999999" customHeight="1" x14ac:dyDescent="0.2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</row>
    <row r="503" spans="2:14" ht="16.149999999999999" customHeight="1" x14ac:dyDescent="0.2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</row>
    <row r="504" spans="2:14" ht="16.149999999999999" customHeight="1" x14ac:dyDescent="0.2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</row>
    <row r="505" spans="2:14" ht="16.149999999999999" customHeight="1" x14ac:dyDescent="0.2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</row>
    <row r="506" spans="2:14" ht="16.149999999999999" customHeight="1" x14ac:dyDescent="0.2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</row>
    <row r="507" spans="2:14" ht="16.149999999999999" customHeight="1" x14ac:dyDescent="0.2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</row>
    <row r="508" spans="2:14" ht="16.149999999999999" customHeight="1" x14ac:dyDescent="0.2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2:14" ht="16.149999999999999" customHeight="1" x14ac:dyDescent="0.2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</row>
    <row r="510" spans="2:14" ht="16.149999999999999" customHeight="1" x14ac:dyDescent="0.2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</row>
    <row r="511" spans="2:14" ht="16.149999999999999" customHeight="1" x14ac:dyDescent="0.2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</row>
    <row r="512" spans="2:14" ht="16.149999999999999" customHeight="1" x14ac:dyDescent="0.2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2:14" ht="16.149999999999999" customHeight="1" x14ac:dyDescent="0.2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</row>
    <row r="514" spans="2:14" ht="16.149999999999999" customHeight="1" x14ac:dyDescent="0.2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</row>
    <row r="515" spans="2:14" ht="16.149999999999999" customHeight="1" x14ac:dyDescent="0.2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2:14" ht="16.149999999999999" customHeight="1" x14ac:dyDescent="0.2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</row>
    <row r="517" spans="2:14" ht="16.149999999999999" customHeight="1" x14ac:dyDescent="0.2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</row>
    <row r="518" spans="2:14" ht="16.149999999999999" customHeight="1" x14ac:dyDescent="0.2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2:14" ht="16.149999999999999" customHeight="1" x14ac:dyDescent="0.2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</row>
    <row r="520" spans="2:14" ht="16.149999999999999" customHeight="1" x14ac:dyDescent="0.2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2:14" ht="16.149999999999999" customHeight="1" x14ac:dyDescent="0.2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</row>
    <row r="522" spans="2:14" ht="16.149999999999999" customHeight="1" x14ac:dyDescent="0.2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</row>
    <row r="523" spans="2:14" ht="16.149999999999999" customHeight="1" x14ac:dyDescent="0.2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2:14" ht="16.149999999999999" customHeight="1" x14ac:dyDescent="0.2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2:14" ht="16.149999999999999" customHeight="1" x14ac:dyDescent="0.2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2:14" ht="16.149999999999999" customHeight="1" x14ac:dyDescent="0.2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</row>
    <row r="527" spans="2:14" ht="16.149999999999999" customHeight="1" x14ac:dyDescent="0.2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2:14" ht="16.149999999999999" customHeight="1" x14ac:dyDescent="0.2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</row>
    <row r="529" spans="2:14" ht="16.149999999999999" customHeight="1" x14ac:dyDescent="0.2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2:14" ht="16.149999999999999" customHeight="1" x14ac:dyDescent="0.2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</row>
    <row r="531" spans="2:14" ht="16.149999999999999" customHeight="1" x14ac:dyDescent="0.2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</row>
    <row r="532" spans="2:14" ht="16.149999999999999" customHeight="1" x14ac:dyDescent="0.2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</row>
    <row r="533" spans="2:14" ht="16.149999999999999" customHeight="1" x14ac:dyDescent="0.2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</row>
    <row r="534" spans="2:14" ht="16.149999999999999" customHeight="1" x14ac:dyDescent="0.2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</row>
    <row r="535" spans="2:14" ht="16.149999999999999" customHeight="1" x14ac:dyDescent="0.2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</row>
    <row r="536" spans="2:14" ht="16.149999999999999" customHeight="1" x14ac:dyDescent="0.2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</row>
    <row r="537" spans="2:14" ht="16.149999999999999" customHeight="1" x14ac:dyDescent="0.2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</row>
    <row r="538" spans="2:14" ht="16.149999999999999" customHeight="1" x14ac:dyDescent="0.2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</row>
    <row r="539" spans="2:14" ht="16.149999999999999" customHeight="1" x14ac:dyDescent="0.2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</row>
    <row r="540" spans="2:14" ht="16.149999999999999" customHeight="1" x14ac:dyDescent="0.2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</row>
    <row r="541" spans="2:14" ht="16.149999999999999" customHeight="1" x14ac:dyDescent="0.2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</row>
    <row r="542" spans="2:14" ht="16.149999999999999" customHeight="1" x14ac:dyDescent="0.2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2:14" ht="16.149999999999999" customHeight="1" x14ac:dyDescent="0.2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</row>
    <row r="544" spans="2:14" ht="16.149999999999999" customHeight="1" x14ac:dyDescent="0.2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</row>
    <row r="545" spans="2:14" ht="16.149999999999999" customHeight="1" x14ac:dyDescent="0.2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2:14" ht="16.149999999999999" customHeight="1" x14ac:dyDescent="0.2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</row>
    <row r="547" spans="2:14" ht="16.149999999999999" customHeight="1" x14ac:dyDescent="0.2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</row>
    <row r="548" spans="2:14" ht="16.149999999999999" customHeight="1" x14ac:dyDescent="0.2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2:14" ht="16.149999999999999" customHeight="1" x14ac:dyDescent="0.2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2:14" ht="16.149999999999999" customHeight="1" x14ac:dyDescent="0.2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2:14" ht="16.149999999999999" customHeight="1" x14ac:dyDescent="0.2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</row>
    <row r="552" spans="2:14" ht="16.149999999999999" customHeight="1" x14ac:dyDescent="0.2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</row>
    <row r="553" spans="2:14" ht="16.149999999999999" customHeight="1" x14ac:dyDescent="0.2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</row>
    <row r="554" spans="2:14" ht="16.149999999999999" customHeight="1" x14ac:dyDescent="0.2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</row>
    <row r="555" spans="2:14" ht="16.149999999999999" customHeight="1" x14ac:dyDescent="0.2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2:14" ht="16.149999999999999" customHeight="1" x14ac:dyDescent="0.2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</row>
    <row r="557" spans="2:14" ht="16.149999999999999" customHeight="1" x14ac:dyDescent="0.2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</row>
    <row r="558" spans="2:14" ht="16.149999999999999" customHeight="1" x14ac:dyDescent="0.2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2:14" ht="16.149999999999999" customHeight="1" x14ac:dyDescent="0.2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</row>
    <row r="560" spans="2:14" ht="16.149999999999999" customHeight="1" x14ac:dyDescent="0.2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</row>
    <row r="561" spans="2:14" ht="16.149999999999999" customHeight="1" x14ac:dyDescent="0.2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2:14" ht="16.149999999999999" customHeight="1" x14ac:dyDescent="0.2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</row>
    <row r="563" spans="2:14" ht="16.149999999999999" customHeight="1" x14ac:dyDescent="0.2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</row>
    <row r="564" spans="2:14" ht="16.149999999999999" customHeight="1" x14ac:dyDescent="0.2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</row>
    <row r="565" spans="2:14" ht="16.149999999999999" customHeight="1" x14ac:dyDescent="0.2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2:14" ht="16.149999999999999" customHeight="1" x14ac:dyDescent="0.2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2:14" ht="16.149999999999999" customHeight="1" x14ac:dyDescent="0.2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</row>
    <row r="568" spans="2:14" ht="16.149999999999999" customHeight="1" x14ac:dyDescent="0.2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</row>
    <row r="569" spans="2:14" ht="16.149999999999999" customHeight="1" x14ac:dyDescent="0.2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</sheetData>
  <sheetProtection formatCells="0" formatColumns="0" formatRows="0" insertColumns="0" insertRows="0"/>
  <mergeCells count="2">
    <mergeCell ref="C2:I6"/>
    <mergeCell ref="A1:N1"/>
  </mergeCells>
  <phoneticPr fontId="3" type="noConversion"/>
  <pageMargins left="0.35433070866141736" right="0.43307086614173229" top="0.51181102362204722" bottom="0.98425196850393704" header="0.51181102362204722" footer="0.51181102362204722"/>
  <pageSetup paperSize="9" scale="71" fitToWidth="3" orientation="landscape" r:id="rId1"/>
  <headerFooter alignWithMargins="0">
    <oddFooter>&amp;C&amp;"-,Regular"&amp;9Page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Sales Forecast</vt:lpstr>
      <vt:lpstr>'Sales Forecast'!Print_Area</vt:lpstr>
      <vt:lpstr>'Sales Forecast'!Print_Titles</vt:lpstr>
    </vt:vector>
  </TitlesOfParts>
  <Company>Excel Skills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Forecast Template - Excel Skills</dc:title>
  <dc:subject>Sales</dc:subject>
  <dc:creator>Excel Skills International</dc:creator>
  <cp:keywords>sales forecast</cp:keywords>
  <cp:lastModifiedBy>lekhraj</cp:lastModifiedBy>
  <cp:lastPrinted>2020-09-23T14:04:25Z</cp:lastPrinted>
  <dcterms:created xsi:type="dcterms:W3CDTF">2009-06-22T17:30:05Z</dcterms:created>
  <dcterms:modified xsi:type="dcterms:W3CDTF">2022-03-10T06:10:11Z</dcterms:modified>
  <cp:category>Excel 2007+</cp:category>
  <cp:contentStatus>Version 2.0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f8e169f6-4dfc-4d9d-b9f7-f2f812e32d68</vt:lpwstr>
  </property>
</Properties>
</file>