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20" activeTab="0"/>
  </bookViews>
  <sheets>
    <sheet name="Statement of Account " sheetId="1" r:id="rId1"/>
  </sheets>
  <definedNames>
    <definedName name="_xlnm.Print_Area" localSheetId="0">'Statement of Account '!$A$1:$M$49</definedName>
  </definedNames>
  <calcPr fullCalcOnLoad="1"/>
</workbook>
</file>

<file path=xl/sharedStrings.xml><?xml version="1.0" encoding="utf-8"?>
<sst xmlns="http://schemas.openxmlformats.org/spreadsheetml/2006/main" count="34" uniqueCount="32">
  <si>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</si>
  <si>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</si>
  <si>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</si>
  <si>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</si>
  <si>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</si>
  <si>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</si>
  <si>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</si>
  <si>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Date:</t>
  </si>
  <si>
    <t>[100]</t>
  </si>
  <si>
    <t>Customer ID:</t>
  </si>
  <si>
    <t>[ABC12345]</t>
  </si>
  <si>
    <t>Thank you for your business!</t>
  </si>
  <si>
    <t>Bill To:</t>
  </si>
  <si>
    <t>Statement #</t>
  </si>
  <si>
    <t>Date</t>
  </si>
  <si>
    <t>Invoice #</t>
  </si>
  <si>
    <t>Charges</t>
  </si>
  <si>
    <t>Credits</t>
  </si>
  <si>
    <t>Previous Balance (Forwarded)</t>
  </si>
  <si>
    <t xml:space="preserve">Account Summary </t>
  </si>
  <si>
    <t>Previous Balance</t>
  </si>
  <si>
    <t xml:space="preserve">New Charges </t>
  </si>
  <si>
    <t>Total Balance Due</t>
  </si>
  <si>
    <t>Payment Due Date</t>
  </si>
  <si>
    <t xml:space="preserve">Payment Received </t>
  </si>
  <si>
    <t>Page           1 of</t>
  </si>
  <si>
    <t>Account Current Balance</t>
  </si>
  <si>
    <t>Account Statement</t>
  </si>
  <si>
    <t>BI12345787</t>
  </si>
  <si>
    <t>New Charges for BI12345787</t>
  </si>
  <si>
    <t>BI12345787 Payment overdue charge (5%)</t>
  </si>
  <si>
    <t xml:space="preserve">Should you have any enquiries concerning this statement, please contact on +91-1234567892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</si>
</sst>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mmmm\ d\,\ yyyy;@"/>
    <numFmt numFmtId="173" formatCode="m/d/yy;@"/>
    <numFmt numFmtId="174" formatCode="[$-809]dd\ mmmm\ yyyy"/>
    <numFmt numFmtId="175" formatCode="dd/mm/yy;@"/>
    <numFmt numFmtId="176" formatCode="_(&quot;$&quot;* #,##0.00_);_(&quot;$&quot;* \(#,##0.00\);_(&quot;$&quot;* &quot;#.##0.00&quot;??_);_(@_)"/>
    <numFmt numFmtId="177" formatCode="_(&quot;$&quot;* #,##0.00_);_(&quot;$&quot;* \(#,##0.00\);_(&quot;$&quot;* &quot;0.00&quot;??_);_(@_)"/>
    <numFmt numFmtId="178" formatCode="_(&quot;$&quot;* #,##0.00_);_(&quot;$&quot;* \(#,##0.00\);_(&quot;$&quot;* \(#.##0.00\)??_);_(@_)"/>
    <numFmt numFmtId="179" formatCode="_(&quot;$&quot;* #,##0.00_);_(&quot;$&quot;* \(#,##0.00\);_(&quot;$&quot;* \(#,##0.00\)??_);_(@_)"/>
    <numFmt numFmtId="180" formatCode="[$-409]dd\-mmm\-yy;@"/>
    <numFmt numFmtId="181" formatCode="[$-409]d\-mmm\-yyyy;@"/>
    <numFmt numFmtId="182" formatCode="_-* #,##0.00_-;* \(#,##0.00\)_-;_-* &quot;-&quot;??_-;_-@_-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18"/>
      <name val="Calibri"/>
      <family val="2"/>
    </font>
    <font>
      <b/>
      <sz val="10"/>
      <color indexed="55"/>
      <name val="Calibri"/>
      <family val="2"/>
    </font>
    <font>
      <b/>
      <sz val="10"/>
      <color indexed="18"/>
      <name val="Calibri"/>
      <family val="2"/>
    </font>
    <font>
      <sz val="10"/>
      <color indexed="55"/>
      <name val="Calibri"/>
      <family val="2"/>
    </font>
    <font>
      <b/>
      <sz val="20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172" fontId="19" fillId="0" borderId="11" xfId="0" applyNumberFormat="1" applyFont="1" applyFill="1" applyBorder="1" applyAlignment="1" applyProtection="1">
      <alignment horizontal="left" vertical="center"/>
      <protection locked="0"/>
    </xf>
    <xf numFmtId="172" fontId="19" fillId="0" borderId="12" xfId="0" applyNumberFormat="1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44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/>
    </xf>
    <xf numFmtId="44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>
      <alignment horizontal="left" vertical="center" indent="1"/>
    </xf>
    <xf numFmtId="181" fontId="19" fillId="0" borderId="11" xfId="0" applyNumberFormat="1" applyFont="1" applyFill="1" applyBorder="1" applyAlignment="1">
      <alignment horizontal="right" vertical="center"/>
    </xf>
    <xf numFmtId="0" fontId="20" fillId="33" borderId="13" xfId="0" applyFont="1" applyFill="1" applyBorder="1" applyAlignment="1">
      <alignment horizontal="left" vertical="center" indent="1"/>
    </xf>
    <xf numFmtId="0" fontId="20" fillId="33" borderId="13" xfId="0" applyFont="1" applyFill="1" applyBorder="1" applyAlignment="1">
      <alignment horizontal="left" vertical="center" indent="1"/>
    </xf>
    <xf numFmtId="0" fontId="20" fillId="33" borderId="13" xfId="0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82" fontId="19" fillId="0" borderId="16" xfId="0" applyNumberFormat="1" applyFont="1" applyFill="1" applyBorder="1" applyAlignment="1" applyProtection="1">
      <alignment vertical="center" wrapText="1"/>
      <protection locked="0"/>
    </xf>
    <xf numFmtId="44" fontId="19" fillId="0" borderId="15" xfId="0" applyNumberFormat="1" applyFont="1" applyFill="1" applyBorder="1" applyAlignment="1" applyProtection="1">
      <alignment vertical="center" wrapText="1"/>
      <protection locked="0"/>
    </xf>
    <xf numFmtId="182" fontId="19" fillId="0" borderId="16" xfId="0" applyNumberFormat="1" applyFont="1" applyFill="1" applyBorder="1" applyAlignment="1" applyProtection="1">
      <alignment horizontal="center" vertical="center"/>
      <protection locked="0"/>
    </xf>
    <xf numFmtId="44" fontId="19" fillId="0" borderId="17" xfId="0" applyNumberFormat="1" applyFont="1" applyFill="1" applyBorder="1" applyAlignment="1" applyProtection="1">
      <alignment horizontal="center" vertical="center"/>
      <protection locked="0"/>
    </xf>
    <xf numFmtId="44" fontId="19" fillId="0" borderId="15" xfId="0" applyNumberFormat="1" applyFont="1" applyFill="1" applyBorder="1" applyAlignment="1" applyProtection="1">
      <alignment horizontal="center" vertical="center"/>
      <protection locked="0"/>
    </xf>
    <xf numFmtId="182" fontId="19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17" xfId="0" applyNumberFormat="1" applyFont="1" applyFill="1" applyBorder="1" applyAlignment="1" applyProtection="1">
      <alignment horizontal="left" vertical="center" wrapText="1"/>
      <protection locked="0"/>
    </xf>
    <xf numFmtId="182" fontId="19" fillId="0" borderId="19" xfId="0" applyNumberFormat="1" applyFont="1" applyFill="1" applyBorder="1" applyAlignment="1" applyProtection="1">
      <alignment vertical="center" wrapText="1"/>
      <protection locked="0"/>
    </xf>
    <xf numFmtId="44" fontId="19" fillId="0" borderId="17" xfId="0" applyNumberFormat="1" applyFont="1" applyFill="1" applyBorder="1" applyAlignment="1" applyProtection="1">
      <alignment vertical="center" wrapText="1"/>
      <protection locked="0"/>
    </xf>
    <xf numFmtId="182" fontId="19" fillId="0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19" fillId="0" borderId="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9" fillId="0" borderId="20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vertical="center"/>
      <protection locked="0"/>
    </xf>
    <xf numFmtId="0" fontId="25" fillId="0" borderId="21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19" fillId="0" borderId="23" xfId="0" applyFont="1" applyFill="1" applyBorder="1" applyAlignment="1" applyProtection="1">
      <alignment horizontal="left" vertical="center" indent="1"/>
      <protection locked="0"/>
    </xf>
    <xf numFmtId="0" fontId="19" fillId="0" borderId="24" xfId="0" applyFont="1" applyFill="1" applyBorder="1" applyAlignment="1">
      <alignment/>
    </xf>
    <xf numFmtId="0" fontId="26" fillId="0" borderId="23" xfId="0" applyFont="1" applyFill="1" applyBorder="1" applyAlignment="1" applyProtection="1">
      <alignment vertical="center"/>
      <protection locked="0"/>
    </xf>
    <xf numFmtId="172" fontId="19" fillId="0" borderId="25" xfId="0" applyNumberFormat="1" applyFont="1" applyFill="1" applyBorder="1" applyAlignment="1" applyProtection="1">
      <alignment horizontal="left" vertical="center"/>
      <protection locked="0"/>
    </xf>
    <xf numFmtId="0" fontId="19" fillId="0" borderId="23" xfId="0" applyFont="1" applyFill="1" applyBorder="1" applyAlignment="1">
      <alignment vertical="center"/>
    </xf>
    <xf numFmtId="0" fontId="19" fillId="0" borderId="25" xfId="0" applyFont="1" applyFill="1" applyBorder="1" applyAlignment="1" applyProtection="1">
      <alignment horizontal="left" vertical="center"/>
      <protection locked="0"/>
    </xf>
    <xf numFmtId="0" fontId="23" fillId="0" borderId="23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/>
    </xf>
    <xf numFmtId="0" fontId="23" fillId="0" borderId="24" xfId="0" applyFont="1" applyFill="1" applyBorder="1" applyAlignment="1">
      <alignment horizontal="left"/>
    </xf>
    <xf numFmtId="0" fontId="20" fillId="33" borderId="23" xfId="0" applyFont="1" applyFill="1" applyBorder="1" applyAlignment="1">
      <alignment horizontal="left" vertical="center" indent="1"/>
    </xf>
    <xf numFmtId="0" fontId="20" fillId="33" borderId="24" xfId="0" applyFont="1" applyFill="1" applyBorder="1" applyAlignment="1">
      <alignment horizontal="left" vertical="center" indent="1"/>
    </xf>
    <xf numFmtId="0" fontId="19" fillId="0" borderId="23" xfId="0" applyFont="1" applyFill="1" applyBorder="1" applyAlignment="1" applyProtection="1">
      <alignment horizontal="left" vertical="center" indent="1"/>
      <protection locked="0"/>
    </xf>
    <xf numFmtId="182" fontId="19" fillId="0" borderId="24" xfId="0" applyNumberFormat="1" applyFont="1" applyFill="1" applyBorder="1" applyAlignment="1" applyProtection="1">
      <alignment vertical="center"/>
      <protection hidden="1"/>
    </xf>
    <xf numFmtId="182" fontId="19" fillId="0" borderId="24" xfId="0" applyNumberFormat="1" applyFont="1" applyFill="1" applyBorder="1" applyAlignment="1" applyProtection="1">
      <alignment horizontal="left" vertical="center"/>
      <protection hidden="1"/>
    </xf>
    <xf numFmtId="182" fontId="21" fillId="0" borderId="24" xfId="0" applyNumberFormat="1" applyFont="1" applyFill="1" applyBorder="1" applyAlignment="1" applyProtection="1">
      <alignment vertical="center"/>
      <protection hidden="1"/>
    </xf>
    <xf numFmtId="181" fontId="19" fillId="0" borderId="25" xfId="0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left"/>
    </xf>
    <xf numFmtId="0" fontId="20" fillId="33" borderId="26" xfId="0" applyFont="1" applyFill="1" applyBorder="1" applyAlignment="1">
      <alignment horizontal="left" vertical="center" indent="1"/>
    </xf>
    <xf numFmtId="0" fontId="20" fillId="33" borderId="27" xfId="0" applyFont="1" applyFill="1" applyBorder="1" applyAlignment="1">
      <alignment horizontal="center" vertical="center"/>
    </xf>
    <xf numFmtId="173" fontId="19" fillId="0" borderId="28" xfId="0" applyNumberFormat="1" applyFont="1" applyFill="1" applyBorder="1" applyAlignment="1" applyProtection="1">
      <alignment horizontal="left" vertical="center" indent="1"/>
      <protection locked="0"/>
    </xf>
    <xf numFmtId="182" fontId="19" fillId="0" borderId="29" xfId="0" applyNumberFormat="1" applyFont="1" applyFill="1" applyBorder="1" applyAlignment="1" applyProtection="1">
      <alignment horizontal="center" vertical="center"/>
      <protection hidden="1"/>
    </xf>
    <xf numFmtId="182" fontId="19" fillId="0" borderId="24" xfId="0" applyNumberFormat="1" applyFont="1" applyFill="1" applyBorder="1" applyAlignment="1" applyProtection="1">
      <alignment horizontal="center" vertical="center"/>
      <protection hidden="1"/>
    </xf>
    <xf numFmtId="175" fontId="19" fillId="0" borderId="30" xfId="0" applyNumberFormat="1" applyFont="1" applyFill="1" applyBorder="1" applyAlignment="1" applyProtection="1">
      <alignment horizontal="left" vertical="center" indent="1"/>
      <protection locked="0"/>
    </xf>
    <xf numFmtId="175" fontId="19" fillId="0" borderId="23" xfId="0" applyNumberFormat="1" applyFont="1" applyFill="1" applyBorder="1" applyAlignment="1" applyProtection="1">
      <alignment horizontal="left" vertical="center"/>
      <protection locked="0"/>
    </xf>
    <xf numFmtId="177" fontId="19" fillId="0" borderId="24" xfId="0" applyNumberFormat="1" applyFont="1" applyFill="1" applyBorder="1" applyAlignment="1" applyProtection="1">
      <alignment horizontal="center" vertical="center"/>
      <protection hidden="1"/>
    </xf>
    <xf numFmtId="0" fontId="22" fillId="33" borderId="23" xfId="0" applyFont="1" applyFill="1" applyBorder="1" applyAlignment="1">
      <alignment/>
    </xf>
    <xf numFmtId="171" fontId="20" fillId="33" borderId="24" xfId="0" applyNumberFormat="1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>
      <alignment/>
    </xf>
    <xf numFmtId="10" fontId="22" fillId="0" borderId="24" xfId="0" applyNumberFormat="1" applyFont="1" applyFill="1" applyBorder="1" applyAlignment="1">
      <alignment vertical="center"/>
    </xf>
    <xf numFmtId="0" fontId="21" fillId="0" borderId="23" xfId="0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23" fillId="0" borderId="2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123825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543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PageLayoutView="0" workbookViewId="0" topLeftCell="A7">
      <selection activeCell="P20" sqref="P20"/>
    </sheetView>
  </sheetViews>
  <sheetFormatPr defaultColWidth="9.140625" defaultRowHeight="12.75"/>
  <cols>
    <col min="1" max="1" width="10.00390625" style="1" customWidth="1"/>
    <col min="2" max="2" width="12.140625" style="1" customWidth="1"/>
    <col min="3" max="3" width="8.140625" style="1" customWidth="1"/>
    <col min="4" max="4" width="6.00390625" style="1" customWidth="1"/>
    <col min="5" max="5" width="10.140625" style="1" customWidth="1"/>
    <col min="6" max="6" width="7.421875" style="1" customWidth="1"/>
    <col min="7" max="7" width="9.140625" style="1" customWidth="1"/>
    <col min="8" max="8" width="2.7109375" style="1" customWidth="1"/>
    <col min="9" max="9" width="10.57421875" style="1" customWidth="1"/>
    <col min="10" max="10" width="2.7109375" style="1" customWidth="1"/>
    <col min="11" max="11" width="10.57421875" style="1" customWidth="1"/>
    <col min="12" max="12" width="2.7109375" style="1" customWidth="1"/>
    <col min="13" max="13" width="10.57421875" style="1" customWidth="1"/>
    <col min="14" max="14" width="0" style="1" hidden="1" customWidth="1"/>
    <col min="15" max="16384" width="9.140625" style="1" customWidth="1"/>
  </cols>
  <sheetData>
    <row r="1" spans="1:13" ht="30" customHeight="1">
      <c r="A1" s="57"/>
      <c r="B1" s="58"/>
      <c r="C1" s="58"/>
      <c r="D1" s="58"/>
      <c r="E1" s="58"/>
      <c r="F1" s="59"/>
      <c r="G1" s="60" t="s">
        <v>27</v>
      </c>
      <c r="H1" s="60"/>
      <c r="I1" s="60"/>
      <c r="J1" s="60"/>
      <c r="K1" s="60"/>
      <c r="L1" s="60"/>
      <c r="M1" s="61"/>
    </row>
    <row r="2" spans="1:14" ht="18" customHeight="1">
      <c r="A2" s="62"/>
      <c r="B2" s="17"/>
      <c r="C2" s="17"/>
      <c r="D2" s="17"/>
      <c r="M2" s="63"/>
      <c r="N2" s="2" t="e">
        <f>#REF!</f>
        <v>#REF!</v>
      </c>
    </row>
    <row r="3" spans="1:13" ht="7.5" customHeight="1">
      <c r="A3" s="62"/>
      <c r="B3" s="17"/>
      <c r="C3" s="17"/>
      <c r="D3" s="17"/>
      <c r="M3" s="63"/>
    </row>
    <row r="4" spans="1:13" s="3" customFormat="1" ht="18" customHeight="1">
      <c r="A4" s="64"/>
      <c r="B4" s="18"/>
      <c r="C4" s="18"/>
      <c r="D4" s="18"/>
      <c r="H4" s="4" t="s">
        <v>7</v>
      </c>
      <c r="K4" s="19">
        <f ca="1">TODAY()</f>
        <v>44602</v>
      </c>
      <c r="L4" s="20"/>
      <c r="M4" s="65"/>
    </row>
    <row r="5" spans="1:13" s="3" customFormat="1" ht="18" customHeight="1">
      <c r="A5" s="66"/>
      <c r="H5" s="4" t="s">
        <v>13</v>
      </c>
      <c r="K5" s="21" t="s">
        <v>8</v>
      </c>
      <c r="L5" s="22"/>
      <c r="M5" s="67"/>
    </row>
    <row r="6" spans="1:13" s="3" customFormat="1" ht="18" customHeight="1">
      <c r="A6" s="68"/>
      <c r="B6" s="23"/>
      <c r="C6" s="23"/>
      <c r="D6" s="23"/>
      <c r="H6" s="4" t="s">
        <v>9</v>
      </c>
      <c r="K6" s="21" t="s">
        <v>10</v>
      </c>
      <c r="L6" s="22"/>
      <c r="M6" s="67"/>
    </row>
    <row r="7" spans="1:13" s="3" customFormat="1" ht="18" customHeight="1">
      <c r="A7" s="68"/>
      <c r="B7" s="23"/>
      <c r="C7" s="23"/>
      <c r="D7" s="23"/>
      <c r="H7" s="4" t="s">
        <v>25</v>
      </c>
      <c r="K7" s="5">
        <v>1</v>
      </c>
      <c r="L7" s="5"/>
      <c r="M7" s="69"/>
    </row>
    <row r="8" spans="1:13" ht="7.5" customHeight="1">
      <c r="A8" s="70"/>
      <c r="B8" s="24"/>
      <c r="C8" s="24"/>
      <c r="D8" s="24"/>
      <c r="K8" s="25"/>
      <c r="L8" s="25"/>
      <c r="M8" s="71"/>
    </row>
    <row r="9" spans="1:13" ht="18" customHeight="1">
      <c r="A9" s="72" t="s">
        <v>12</v>
      </c>
      <c r="B9" s="6"/>
      <c r="C9" s="6"/>
      <c r="D9" s="6"/>
      <c r="H9" s="6" t="s">
        <v>19</v>
      </c>
      <c r="I9" s="6"/>
      <c r="J9" s="6"/>
      <c r="K9" s="6"/>
      <c r="L9" s="6"/>
      <c r="M9" s="73"/>
    </row>
    <row r="10" spans="1:13" s="3" customFormat="1" ht="12.75">
      <c r="A10" s="74" t="s">
        <v>0</v>
      </c>
      <c r="B10" s="26"/>
      <c r="C10" s="26"/>
      <c r="D10" s="26"/>
      <c r="H10" s="4" t="s">
        <v>20</v>
      </c>
      <c r="J10" s="7"/>
      <c r="L10" s="27" t="e">
        <f>IF(ISBLANK($M10),"",#REF!)</f>
        <v>#REF!</v>
      </c>
      <c r="M10" s="75">
        <f>IF(ISBLANK(M17),0,M17)</f>
        <v>2500</v>
      </c>
    </row>
    <row r="11" spans="1:13" s="3" customFormat="1" ht="12.75">
      <c r="A11" s="74" t="s">
        <v>1</v>
      </c>
      <c r="B11" s="26"/>
      <c r="C11" s="26"/>
      <c r="D11" s="26"/>
      <c r="H11" s="4" t="s">
        <v>17</v>
      </c>
      <c r="J11" s="7"/>
      <c r="L11" s="27" t="e">
        <f>IF(ISBLANK($M11),"",#REF!)</f>
        <v>#REF!</v>
      </c>
      <c r="M11" s="76">
        <f>IF(ISBLANK(K17:K37),0,SUM(K17:K37))</f>
        <v>1250</v>
      </c>
    </row>
    <row r="12" spans="1:13" s="3" customFormat="1" ht="12.75">
      <c r="A12" s="74" t="s">
        <v>2</v>
      </c>
      <c r="B12" s="26"/>
      <c r="C12" s="26"/>
      <c r="D12" s="26"/>
      <c r="H12" s="4" t="s">
        <v>21</v>
      </c>
      <c r="J12" s="7"/>
      <c r="L12" s="27" t="e">
        <f>IF(ISBLANK($M12),"",#REF!)</f>
        <v>#REF!</v>
      </c>
      <c r="M12" s="76">
        <f>IF(ISBLANK(I17:I37),"",SUM(I17:I37))</f>
        <v>430</v>
      </c>
    </row>
    <row r="13" spans="1:13" s="3" customFormat="1" ht="12.75">
      <c r="A13" s="74" t="s">
        <v>3</v>
      </c>
      <c r="B13" s="26"/>
      <c r="C13" s="26"/>
      <c r="D13" s="26"/>
      <c r="H13" s="28" t="s">
        <v>22</v>
      </c>
      <c r="J13" s="8"/>
      <c r="K13" s="29"/>
      <c r="L13" s="30" t="e">
        <f>IF(ISBLANK($M13),"",#REF!)</f>
        <v>#REF!</v>
      </c>
      <c r="M13" s="77">
        <f>M39</f>
        <v>1680</v>
      </c>
    </row>
    <row r="14" spans="1:13" s="3" customFormat="1" ht="12.75">
      <c r="A14" s="74" t="s">
        <v>4</v>
      </c>
      <c r="B14" s="26"/>
      <c r="C14" s="26"/>
      <c r="D14" s="26"/>
      <c r="H14" s="31" t="s">
        <v>23</v>
      </c>
      <c r="I14" s="9"/>
      <c r="J14" s="10"/>
      <c r="K14" s="9"/>
      <c r="L14" s="32">
        <v>44413</v>
      </c>
      <c r="M14" s="78"/>
    </row>
    <row r="15" spans="1:13" ht="7.5" customHeight="1">
      <c r="A15" s="79"/>
      <c r="B15" s="25"/>
      <c r="C15" s="25"/>
      <c r="D15" s="25"/>
      <c r="M15" s="63"/>
    </row>
    <row r="16" spans="1:13" s="4" customFormat="1" ht="18" customHeight="1">
      <c r="A16" s="80" t="s">
        <v>14</v>
      </c>
      <c r="B16" s="33" t="s">
        <v>15</v>
      </c>
      <c r="C16" s="34" t="s">
        <v>5</v>
      </c>
      <c r="D16" s="34"/>
      <c r="E16" s="34"/>
      <c r="F16" s="34"/>
      <c r="G16" s="34"/>
      <c r="H16" s="35" t="s">
        <v>16</v>
      </c>
      <c r="I16" s="35"/>
      <c r="J16" s="35" t="s">
        <v>17</v>
      </c>
      <c r="K16" s="35"/>
      <c r="L16" s="35" t="s">
        <v>6</v>
      </c>
      <c r="M16" s="81"/>
    </row>
    <row r="17" spans="1:13" ht="18" customHeight="1">
      <c r="A17" s="82">
        <v>44428</v>
      </c>
      <c r="B17" s="36"/>
      <c r="C17" s="37" t="s">
        <v>18</v>
      </c>
      <c r="D17" s="37"/>
      <c r="E17" s="37"/>
      <c r="F17" s="37"/>
      <c r="G17" s="37"/>
      <c r="H17" s="38">
        <f>IF(ISBLANK($I17),"",#REF!)</f>
      </c>
      <c r="I17" s="39"/>
      <c r="J17" s="40">
        <f>IF(ISBLANK($K17),"",#REF!)</f>
      </c>
      <c r="K17" s="41"/>
      <c r="L17" s="42" t="e">
        <f>IF(AND(ISBLANK($I17),ISBLANK($K17),ISBLANK($M17)),"",#REF!)</f>
        <v>#REF!</v>
      </c>
      <c r="M17" s="83">
        <v>2500</v>
      </c>
    </row>
    <row r="18" spans="1:13" ht="18" customHeight="1">
      <c r="A18" s="82">
        <v>44454</v>
      </c>
      <c r="B18" s="36" t="s">
        <v>28</v>
      </c>
      <c r="C18" s="37" t="s">
        <v>29</v>
      </c>
      <c r="D18" s="37"/>
      <c r="E18" s="37"/>
      <c r="F18" s="37"/>
      <c r="G18" s="37"/>
      <c r="H18" s="38" t="e">
        <f>IF(ISBLANK($I18),"",#REF!)</f>
        <v>#REF!</v>
      </c>
      <c r="I18" s="39">
        <v>400</v>
      </c>
      <c r="J18" s="40">
        <f>IF(ISBLANK($K18),"",#REF!)</f>
      </c>
      <c r="K18" s="41"/>
      <c r="L18" s="43" t="e">
        <f>IF(AND(ISBLANK($I18),ISBLANK($K18)),"",#REF!)</f>
        <v>#REF!</v>
      </c>
      <c r="M18" s="84">
        <f ca="1">IF(AND(ISBLANK(I18),ISBLANK(K18)),"",OFFSET(M18,-1,0,1,1)-K18+I18)</f>
        <v>2900</v>
      </c>
    </row>
    <row r="19" spans="1:13" ht="18" customHeight="1">
      <c r="A19" s="82">
        <v>44454</v>
      </c>
      <c r="B19" s="36"/>
      <c r="C19" s="37" t="s">
        <v>30</v>
      </c>
      <c r="D19" s="37"/>
      <c r="E19" s="37"/>
      <c r="F19" s="37"/>
      <c r="G19" s="37"/>
      <c r="H19" s="38" t="e">
        <f>IF(ISBLANK($I19),"",#REF!)</f>
        <v>#REF!</v>
      </c>
      <c r="I19" s="39">
        <v>30</v>
      </c>
      <c r="J19" s="40">
        <f>IF(ISBLANK($K19),"",#REF!)</f>
      </c>
      <c r="K19" s="41"/>
      <c r="L19" s="43" t="e">
        <f>IF(AND(ISBLANK($I19),ISBLANK($K19)),"",#REF!)</f>
        <v>#REF!</v>
      </c>
      <c r="M19" s="84">
        <f aca="true" ca="1" t="shared" si="0" ref="M18:M37">IF(AND(ISBLANK(I19),ISBLANK(K19)),"",OFFSET(M19,-1,0,1,1)-K19+I19)</f>
        <v>2930</v>
      </c>
    </row>
    <row r="20" spans="1:13" ht="18" customHeight="1">
      <c r="A20" s="82">
        <v>44472</v>
      </c>
      <c r="B20" s="36" t="s">
        <v>28</v>
      </c>
      <c r="C20" s="37" t="s">
        <v>24</v>
      </c>
      <c r="D20" s="37"/>
      <c r="E20" s="37"/>
      <c r="F20" s="37"/>
      <c r="G20" s="37"/>
      <c r="H20" s="38">
        <f>IF(ISBLANK($I20),"",#REF!)</f>
      </c>
      <c r="I20" s="39"/>
      <c r="J20" s="40" t="e">
        <f>IF(ISBLANK($K20),"",#REF!)</f>
        <v>#REF!</v>
      </c>
      <c r="K20" s="41">
        <v>1250</v>
      </c>
      <c r="L20" s="43" t="e">
        <f>IF(AND(ISBLANK($I20),ISBLANK($K20)),"",#REF!)</f>
        <v>#REF!</v>
      </c>
      <c r="M20" s="84">
        <f ca="1" t="shared" si="0"/>
        <v>1680</v>
      </c>
    </row>
    <row r="21" spans="1:13" ht="18" customHeight="1">
      <c r="A21" s="82"/>
      <c r="B21" s="36"/>
      <c r="C21" s="37"/>
      <c r="D21" s="37"/>
      <c r="E21" s="37"/>
      <c r="F21" s="37"/>
      <c r="G21" s="37"/>
      <c r="H21" s="38">
        <f>IF(ISBLANK($I21),"",#REF!)</f>
      </c>
      <c r="I21" s="39"/>
      <c r="J21" s="40">
        <f>IF(ISBLANK($K21),"",#REF!)</f>
      </c>
      <c r="K21" s="41"/>
      <c r="L21" s="43">
        <f>IF(AND(ISBLANK($I21),ISBLANK($K21)),"",#REF!)</f>
      </c>
      <c r="M21" s="84">
        <f ca="1" t="shared" si="0"/>
      </c>
    </row>
    <row r="22" spans="1:13" ht="18" customHeight="1">
      <c r="A22" s="82"/>
      <c r="B22" s="36"/>
      <c r="C22" s="37"/>
      <c r="D22" s="37"/>
      <c r="E22" s="37"/>
      <c r="F22" s="37"/>
      <c r="G22" s="37"/>
      <c r="H22" s="38">
        <f>IF(ISBLANK($I22),"",#REF!)</f>
      </c>
      <c r="I22" s="39"/>
      <c r="J22" s="40">
        <f>IF(ISBLANK($K22),"",#REF!)</f>
      </c>
      <c r="K22" s="41"/>
      <c r="L22" s="43">
        <f>IF(AND(ISBLANK($I22),ISBLANK($K22)),"",#REF!)</f>
      </c>
      <c r="M22" s="84">
        <f ca="1" t="shared" si="0"/>
      </c>
    </row>
    <row r="23" spans="1:13" ht="18" customHeight="1">
      <c r="A23" s="82"/>
      <c r="B23" s="36"/>
      <c r="C23" s="37"/>
      <c r="D23" s="37"/>
      <c r="E23" s="37"/>
      <c r="F23" s="37"/>
      <c r="G23" s="37"/>
      <c r="H23" s="38">
        <f>IF(ISBLANK($I23),"",#REF!)</f>
      </c>
      <c r="I23" s="39"/>
      <c r="J23" s="40">
        <f>IF(ISBLANK($K23),"",#REF!)</f>
      </c>
      <c r="K23" s="41"/>
      <c r="L23" s="43">
        <f>IF(AND(ISBLANK($I23),ISBLANK($K23)),"",#REF!)</f>
      </c>
      <c r="M23" s="84">
        <f ca="1" t="shared" si="0"/>
      </c>
    </row>
    <row r="24" spans="1:13" ht="18" customHeight="1">
      <c r="A24" s="82"/>
      <c r="B24" s="36"/>
      <c r="C24" s="37"/>
      <c r="D24" s="37"/>
      <c r="E24" s="37"/>
      <c r="F24" s="37"/>
      <c r="G24" s="37"/>
      <c r="H24" s="38">
        <f>IF(ISBLANK($I24),"",#REF!)</f>
      </c>
      <c r="I24" s="39"/>
      <c r="J24" s="40">
        <f>IF(ISBLANK($K24),"",#REF!)</f>
      </c>
      <c r="K24" s="41"/>
      <c r="L24" s="43">
        <f>IF(AND(ISBLANK($I24),ISBLANK($K24)),"",#REF!)</f>
      </c>
      <c r="M24" s="84">
        <f ca="1" t="shared" si="0"/>
      </c>
    </row>
    <row r="25" spans="1:13" ht="18" customHeight="1">
      <c r="A25" s="82"/>
      <c r="B25" s="36"/>
      <c r="C25" s="37"/>
      <c r="D25" s="37"/>
      <c r="E25" s="37"/>
      <c r="F25" s="37"/>
      <c r="G25" s="37"/>
      <c r="H25" s="38">
        <f>IF(ISBLANK($I25),"",#REF!)</f>
      </c>
      <c r="I25" s="39"/>
      <c r="J25" s="40">
        <f>IF(ISBLANK($K25),"",#REF!)</f>
      </c>
      <c r="K25" s="41"/>
      <c r="L25" s="43">
        <f>IF(AND(ISBLANK($I25),ISBLANK($K25)),"",#REF!)</f>
      </c>
      <c r="M25" s="84">
        <f ca="1" t="shared" si="0"/>
      </c>
    </row>
    <row r="26" spans="1:13" ht="18" customHeight="1">
      <c r="A26" s="82"/>
      <c r="B26" s="36"/>
      <c r="C26" s="37"/>
      <c r="D26" s="37"/>
      <c r="E26" s="37"/>
      <c r="F26" s="37"/>
      <c r="G26" s="37"/>
      <c r="H26" s="38">
        <f>IF(ISBLANK($I26),"",#REF!)</f>
      </c>
      <c r="I26" s="39"/>
      <c r="J26" s="40">
        <f>IF(ISBLANK($K26),"",#REF!)</f>
      </c>
      <c r="K26" s="41"/>
      <c r="L26" s="43">
        <f>IF(AND(ISBLANK($I26),ISBLANK($K26)),"",#REF!)</f>
      </c>
      <c r="M26" s="84">
        <f ca="1" t="shared" si="0"/>
      </c>
    </row>
    <row r="27" spans="1:13" ht="18" customHeight="1">
      <c r="A27" s="82"/>
      <c r="B27" s="36"/>
      <c r="C27" s="37"/>
      <c r="D27" s="37"/>
      <c r="E27" s="37"/>
      <c r="F27" s="37"/>
      <c r="G27" s="37"/>
      <c r="H27" s="38">
        <f>IF(ISBLANK($I27),"",#REF!)</f>
      </c>
      <c r="I27" s="44"/>
      <c r="J27" s="40">
        <f>IF(ISBLANK($K27),"",#REF!)</f>
      </c>
      <c r="K27" s="41"/>
      <c r="L27" s="43">
        <f>IF(AND(ISBLANK($I27),ISBLANK($K27)),"",#REF!)</f>
      </c>
      <c r="M27" s="84">
        <f ca="1" t="shared" si="0"/>
      </c>
    </row>
    <row r="28" spans="1:13" ht="18" customHeight="1">
      <c r="A28" s="82"/>
      <c r="B28" s="36"/>
      <c r="C28" s="37"/>
      <c r="D28" s="37"/>
      <c r="E28" s="37"/>
      <c r="F28" s="37"/>
      <c r="G28" s="37"/>
      <c r="H28" s="38">
        <f>IF(ISBLANK($I28),"",#REF!)</f>
      </c>
      <c r="I28" s="44"/>
      <c r="J28" s="40">
        <f>IF(ISBLANK($K28),"",#REF!)</f>
      </c>
      <c r="K28" s="41"/>
      <c r="L28" s="43">
        <f>IF(AND(ISBLANK($I28),ISBLANK($K28)),"",#REF!)</f>
      </c>
      <c r="M28" s="84">
        <f ca="1" t="shared" si="0"/>
      </c>
    </row>
    <row r="29" spans="1:13" ht="18" customHeight="1">
      <c r="A29" s="82"/>
      <c r="B29" s="36"/>
      <c r="C29" s="37"/>
      <c r="D29" s="37"/>
      <c r="E29" s="37"/>
      <c r="F29" s="37"/>
      <c r="G29" s="37"/>
      <c r="H29" s="38">
        <f>IF(ISBLANK($I29),"",#REF!)</f>
      </c>
      <c r="I29" s="39"/>
      <c r="J29" s="40">
        <f>IF(ISBLANK($K29),"",#REF!)</f>
      </c>
      <c r="K29" s="41"/>
      <c r="L29" s="43">
        <f>IF(AND(ISBLANK($I29),ISBLANK($K29)),"",#REF!)</f>
      </c>
      <c r="M29" s="84">
        <f ca="1" t="shared" si="0"/>
      </c>
    </row>
    <row r="30" spans="1:13" ht="18" customHeight="1">
      <c r="A30" s="82"/>
      <c r="B30" s="36"/>
      <c r="C30" s="37"/>
      <c r="D30" s="37"/>
      <c r="E30" s="37"/>
      <c r="F30" s="37"/>
      <c r="G30" s="37"/>
      <c r="H30" s="38">
        <f>IF(ISBLANK($I30),"",#REF!)</f>
      </c>
      <c r="I30" s="39"/>
      <c r="J30" s="40">
        <f>IF(ISBLANK($K30),"",#REF!)</f>
      </c>
      <c r="K30" s="41"/>
      <c r="L30" s="43">
        <f>IF(AND(ISBLANK($I30),ISBLANK($K30)),"",#REF!)</f>
      </c>
      <c r="M30" s="84">
        <f ca="1" t="shared" si="0"/>
      </c>
    </row>
    <row r="31" spans="1:13" ht="18" customHeight="1">
      <c r="A31" s="82"/>
      <c r="B31" s="36"/>
      <c r="C31" s="37"/>
      <c r="D31" s="37"/>
      <c r="E31" s="37"/>
      <c r="F31" s="37"/>
      <c r="G31" s="37"/>
      <c r="H31" s="38">
        <f>IF(ISBLANK($I31),"",#REF!)</f>
      </c>
      <c r="I31" s="39"/>
      <c r="J31" s="40">
        <f>IF(ISBLANK($K31),"",#REF!)</f>
      </c>
      <c r="K31" s="41"/>
      <c r="L31" s="43">
        <f>IF(AND(ISBLANK($I31),ISBLANK($K31)),"",#REF!)</f>
      </c>
      <c r="M31" s="84">
        <f ca="1" t="shared" si="0"/>
      </c>
    </row>
    <row r="32" spans="1:13" ht="18" customHeight="1">
      <c r="A32" s="82"/>
      <c r="B32" s="36"/>
      <c r="C32" s="37"/>
      <c r="D32" s="37"/>
      <c r="E32" s="37"/>
      <c r="F32" s="37"/>
      <c r="G32" s="37"/>
      <c r="H32" s="38">
        <f>IF(ISBLANK($I32),"",#REF!)</f>
      </c>
      <c r="I32" s="39"/>
      <c r="J32" s="40">
        <f>IF(ISBLANK($K32),"",#REF!)</f>
      </c>
      <c r="K32" s="41"/>
      <c r="L32" s="43">
        <f>IF(AND(ISBLANK($I32),ISBLANK($K32)),"",#REF!)</f>
      </c>
      <c r="M32" s="84">
        <f ca="1" t="shared" si="0"/>
      </c>
    </row>
    <row r="33" spans="1:13" ht="18" customHeight="1">
      <c r="A33" s="82"/>
      <c r="B33" s="36"/>
      <c r="C33" s="37"/>
      <c r="D33" s="37"/>
      <c r="E33" s="37"/>
      <c r="F33" s="37"/>
      <c r="G33" s="37"/>
      <c r="H33" s="38">
        <f>IF(ISBLANK($I33),"",#REF!)</f>
      </c>
      <c r="I33" s="39"/>
      <c r="J33" s="40">
        <f>IF(ISBLANK($K33),"",#REF!)</f>
      </c>
      <c r="K33" s="41"/>
      <c r="L33" s="43">
        <f>IF(AND(ISBLANK($I33),ISBLANK($K33)),"",#REF!)</f>
      </c>
      <c r="M33" s="84">
        <f ca="1" t="shared" si="0"/>
      </c>
    </row>
    <row r="34" spans="1:13" ht="18" customHeight="1">
      <c r="A34" s="82"/>
      <c r="B34" s="36"/>
      <c r="C34" s="37"/>
      <c r="D34" s="37"/>
      <c r="E34" s="37"/>
      <c r="F34" s="37"/>
      <c r="G34" s="37"/>
      <c r="H34" s="38">
        <f>IF(ISBLANK($I34),"",#REF!)</f>
      </c>
      <c r="I34" s="39"/>
      <c r="J34" s="40">
        <f>IF(ISBLANK($K34),"",#REF!)</f>
      </c>
      <c r="K34" s="41"/>
      <c r="L34" s="43">
        <f>IF(AND(ISBLANK($I34),ISBLANK($K34)),"",#REF!)</f>
      </c>
      <c r="M34" s="84">
        <f ca="1" t="shared" si="0"/>
      </c>
    </row>
    <row r="35" spans="1:13" ht="18" customHeight="1">
      <c r="A35" s="82"/>
      <c r="B35" s="36"/>
      <c r="C35" s="37"/>
      <c r="D35" s="37"/>
      <c r="E35" s="37"/>
      <c r="F35" s="37"/>
      <c r="G35" s="37"/>
      <c r="H35" s="38">
        <f>IF(ISBLANK($I35),"",#REF!)</f>
      </c>
      <c r="I35" s="39"/>
      <c r="J35" s="40">
        <f>IF(ISBLANK($K35),"",#REF!)</f>
      </c>
      <c r="K35" s="41"/>
      <c r="L35" s="43">
        <f>IF(AND(ISBLANK($I35),ISBLANK($K35)),"",#REF!)</f>
      </c>
      <c r="M35" s="84">
        <f ca="1" t="shared" si="0"/>
      </c>
    </row>
    <row r="36" spans="1:13" ht="18" customHeight="1">
      <c r="A36" s="82"/>
      <c r="B36" s="36"/>
      <c r="C36" s="37"/>
      <c r="D36" s="37"/>
      <c r="E36" s="37"/>
      <c r="F36" s="37"/>
      <c r="G36" s="37"/>
      <c r="H36" s="38">
        <f>IF(ISBLANK($I36),"",#REF!)</f>
      </c>
      <c r="I36" s="39"/>
      <c r="J36" s="40">
        <f>IF(ISBLANK($K36),"",#REF!)</f>
      </c>
      <c r="K36" s="41"/>
      <c r="L36" s="43">
        <f>IF(AND(ISBLANK($I36),ISBLANK($K36)),"",#REF!)</f>
      </c>
      <c r="M36" s="84">
        <f ca="1" t="shared" si="0"/>
      </c>
    </row>
    <row r="37" spans="1:13" ht="18" customHeight="1">
      <c r="A37" s="85"/>
      <c r="B37" s="45"/>
      <c r="C37" s="46"/>
      <c r="D37" s="46"/>
      <c r="E37" s="46"/>
      <c r="F37" s="46"/>
      <c r="G37" s="46"/>
      <c r="H37" s="47">
        <f>IF(ISBLANK($I37),"",#REF!)</f>
      </c>
      <c r="I37" s="48"/>
      <c r="J37" s="49">
        <f>IF(ISBLANK($K37),"",#REF!)</f>
      </c>
      <c r="K37" s="50"/>
      <c r="L37" s="42">
        <f>IF(AND(ISBLANK($I37),ISBLANK($K37)),"",#REF!)</f>
      </c>
      <c r="M37" s="83">
        <f ca="1" t="shared" si="0"/>
      </c>
    </row>
    <row r="38" spans="1:13" ht="7.5" customHeight="1">
      <c r="A38" s="86"/>
      <c r="B38" s="51"/>
      <c r="C38" s="51"/>
      <c r="D38" s="51"/>
      <c r="E38" s="51"/>
      <c r="F38" s="51"/>
      <c r="G38" s="51"/>
      <c r="H38" s="51"/>
      <c r="I38" s="52"/>
      <c r="J38" s="52"/>
      <c r="K38" s="27"/>
      <c r="L38" s="27"/>
      <c r="M38" s="87"/>
    </row>
    <row r="39" spans="1:13" ht="18" customHeight="1">
      <c r="A39" s="88"/>
      <c r="B39" s="11"/>
      <c r="C39" s="11"/>
      <c r="D39" s="11"/>
      <c r="E39" s="11"/>
      <c r="F39" s="11"/>
      <c r="G39" s="11"/>
      <c r="H39" s="11"/>
      <c r="I39" s="11"/>
      <c r="J39" s="11"/>
      <c r="K39" s="12" t="s">
        <v>26</v>
      </c>
      <c r="L39" s="12" t="e">
        <f>IF(ISBLANK($M39),"",#REF!)</f>
        <v>#REF!</v>
      </c>
      <c r="M39" s="89">
        <f>M17+SUM(I17:I37)-SUM(K17:K37)</f>
        <v>1680</v>
      </c>
    </row>
    <row r="40" spans="1:13" ht="7.5" customHeight="1">
      <c r="A40" s="90"/>
      <c r="K40" s="53"/>
      <c r="L40" s="53"/>
      <c r="M40" s="91"/>
    </row>
    <row r="41" spans="1:13" ht="12.75">
      <c r="A41" s="92" t="str">
        <f>IF(M13&lt;0,"Your account is in credit of "&amp;+(-M13)&amp;" you do not have to make any payments.","Your account balance is "&amp;+M13&amp;" Please make your payment to cover the balance by the due date.")</f>
        <v>Your account balance is 1680 Please make your payment to cover the balance by the due date.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3"/>
    </row>
    <row r="42" spans="1:13" ht="7.5" customHeight="1">
      <c r="A42" s="90"/>
      <c r="M42" s="63"/>
    </row>
    <row r="43" spans="1:13" ht="12.75">
      <c r="A43" s="94" t="e">
        <f>"Make all checks payable to "&amp;#REF!</f>
        <v>#REF!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95"/>
    </row>
    <row r="44" spans="1:13" ht="7.5" customHeight="1">
      <c r="A44" s="9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96"/>
    </row>
    <row r="45" spans="1:13" ht="18" customHeight="1">
      <c r="A45" s="97" t="s">
        <v>11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98"/>
    </row>
    <row r="46" spans="1:13" ht="7.5" customHeight="1">
      <c r="A46" s="99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100"/>
    </row>
    <row r="47" spans="1:13" s="3" customFormat="1" ht="18" customHeight="1">
      <c r="A47" s="101" t="s">
        <v>31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3"/>
    </row>
    <row r="48" spans="1:13" ht="18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s="3" customFormat="1" ht="18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</sheetData>
  <sheetProtection/>
  <mergeCells count="43">
    <mergeCell ref="J16:K16"/>
    <mergeCell ref="L16:M16"/>
    <mergeCell ref="H9:M9"/>
    <mergeCell ref="L14:M14"/>
    <mergeCell ref="K4:M4"/>
    <mergeCell ref="K5:M5"/>
    <mergeCell ref="K6:M6"/>
    <mergeCell ref="K7:M7"/>
    <mergeCell ref="C31:G31"/>
    <mergeCell ref="A10:D10"/>
    <mergeCell ref="A11:D11"/>
    <mergeCell ref="C22:G22"/>
    <mergeCell ref="C24:G24"/>
    <mergeCell ref="C25:G25"/>
    <mergeCell ref="A45:M45"/>
    <mergeCell ref="A48:M48"/>
    <mergeCell ref="A49:M49"/>
    <mergeCell ref="A47:M47"/>
    <mergeCell ref="A13:D13"/>
    <mergeCell ref="A14:D14"/>
    <mergeCell ref="C29:G29"/>
    <mergeCell ref="C18:G18"/>
    <mergeCell ref="C19:G19"/>
    <mergeCell ref="C16:G16"/>
    <mergeCell ref="A43:M43"/>
    <mergeCell ref="A9:D9"/>
    <mergeCell ref="C27:G27"/>
    <mergeCell ref="C28:G28"/>
    <mergeCell ref="A12:D12"/>
    <mergeCell ref="A41:M41"/>
    <mergeCell ref="C17:G17"/>
    <mergeCell ref="C34:G34"/>
    <mergeCell ref="H16:I16"/>
    <mergeCell ref="C20:G20"/>
    <mergeCell ref="C26:G26"/>
    <mergeCell ref="C30:G30"/>
    <mergeCell ref="C35:G35"/>
    <mergeCell ref="C36:G36"/>
    <mergeCell ref="C37:G37"/>
    <mergeCell ref="C33:G33"/>
    <mergeCell ref="C32:G32"/>
    <mergeCell ref="C21:G21"/>
    <mergeCell ref="C23:G23"/>
  </mergeCells>
  <conditionalFormatting sqref="A17:M37">
    <cfRule type="expression" priority="1" dxfId="12" stopIfTrue="1">
      <formula>MOD(ROW(),2)=1</formula>
    </cfRule>
  </conditionalFormatting>
  <conditionalFormatting sqref="A9:D9 A16:G16">
    <cfRule type="expression" priority="2" dxfId="5" stopIfTrue="1">
      <formula>IF($N$2="No Color",TRUE,FALSE)</formula>
    </cfRule>
    <cfRule type="expression" priority="3" dxfId="4" stopIfTrue="1">
      <formula>IF($N$2="Red",TRUE,FALSE)</formula>
    </cfRule>
    <cfRule type="expression" priority="4" dxfId="3" stopIfTrue="1">
      <formula>IF($N$2="Green",TRUE,FALSE)</formula>
    </cfRule>
  </conditionalFormatting>
  <conditionalFormatting sqref="K1:M1">
    <cfRule type="expression" priority="5" dxfId="8" stopIfTrue="1">
      <formula>IF($N$2="No Color",TRUE,FALSE)</formula>
    </cfRule>
    <cfRule type="expression" priority="6" dxfId="7" stopIfTrue="1">
      <formula>IF($N$2="Red",TRUE,FALSE)</formula>
    </cfRule>
    <cfRule type="expression" priority="7" dxfId="6" stopIfTrue="1">
      <formula>IF($N$2="Green",TRUE,FALSE)</formula>
    </cfRule>
  </conditionalFormatting>
  <conditionalFormatting sqref="H9:M9 H16:M16 A39:M39">
    <cfRule type="expression" priority="15" dxfId="5" stopIfTrue="1">
      <formula>IF($N$2="No Color",TRUE,FALSE)</formula>
    </cfRule>
    <cfRule type="expression" priority="16" dxfId="4" stopIfTrue="1">
      <formula>IF($N$2="Red",TRUE,FALSE)</formula>
    </cfRule>
    <cfRule type="expression" priority="17" dxfId="3" stopIfTrue="1">
      <formula>IF($N$2="Green",TRUE,FALSE)</formula>
    </cfRule>
  </conditionalFormatting>
  <conditionalFormatting sqref="A47:M47">
    <cfRule type="expression" priority="18" dxfId="13" stopIfTrue="1">
      <formula>IF($N$2="No Color",TRUE,FALSE)</formula>
    </cfRule>
    <cfRule type="expression" priority="19" dxfId="14" stopIfTrue="1">
      <formula>IF($N$2="Red",TRUE,FALSE)</formula>
    </cfRule>
    <cfRule type="expression" priority="20" dxfId="15" stopIfTrue="1">
      <formula>IF($N$2="Green",TRUE,FALSE)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2"/>
  <headerFooter alignWithMargins="0">
    <oddFooter>&amp;R
</oddFooter>
  </headerFooter>
  <ignoredErrors>
    <ignoredError sqref="K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Statement Template</dc:title>
  <dc:subject/>
  <dc:creator>Spreadsheet123.com</dc:creator>
  <cp:keywords/>
  <dc:description>© 2013 Spreadsheet123.com. All rights reserved</dc:description>
  <cp:lastModifiedBy>lekhraj</cp:lastModifiedBy>
  <cp:lastPrinted>2013-08-30T15:38:00Z</cp:lastPrinted>
  <dcterms:created xsi:type="dcterms:W3CDTF">2009-07-28T19:11:35Z</dcterms:created>
  <dcterms:modified xsi:type="dcterms:W3CDTF">2022-02-10T06:51:41Z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1.0.5</vt:lpwstr>
  </property>
</Properties>
</file>