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lekhraj\Downloads\"/>
    </mc:Choice>
  </mc:AlternateContent>
  <xr:revisionPtr revIDLastSave="0" documentId="13_ncr:1_{F97DC384-1611-4923-9734-BC665749B5EE}" xr6:coauthVersionLast="45" xr6:coauthVersionMax="45" xr10:uidLastSave="{00000000-0000-0000-0000-000000000000}"/>
  <bookViews>
    <workbookView xWindow="-120" yWindow="-120" windowWidth="19440" windowHeight="11310" xr2:uid="{00000000-000D-0000-FFFF-FFFF00000000}"/>
  </bookViews>
  <sheets>
    <sheet name="ROCE template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1" i="6" l="1"/>
  <c r="C45" i="6"/>
  <c r="H45" i="6"/>
  <c r="G45" i="6"/>
  <c r="F45" i="6"/>
  <c r="E45" i="6"/>
  <c r="H41" i="6"/>
  <c r="G41" i="6"/>
  <c r="F41" i="6"/>
  <c r="E41" i="6"/>
  <c r="H34" i="6"/>
  <c r="C33" i="6"/>
  <c r="H28" i="6"/>
  <c r="C27" i="6"/>
  <c r="H21" i="6"/>
  <c r="C21" i="6"/>
  <c r="H15" i="6"/>
  <c r="G8" i="6"/>
  <c r="C16" i="6"/>
  <c r="C47" i="6" l="1"/>
  <c r="F47" i="6"/>
  <c r="H47" i="6"/>
  <c r="E47" i="6"/>
  <c r="G47" i="6"/>
</calcChain>
</file>

<file path=xl/sharedStrings.xml><?xml version="1.0" encoding="utf-8"?>
<sst xmlns="http://schemas.openxmlformats.org/spreadsheetml/2006/main" count="53" uniqueCount="31">
  <si>
    <t>EBITDA</t>
  </si>
  <si>
    <t>Depreciation</t>
  </si>
  <si>
    <t>EBIT</t>
  </si>
  <si>
    <t>Interest</t>
  </si>
  <si>
    <t>Current Liabilities</t>
  </si>
  <si>
    <t>Total Assets</t>
  </si>
  <si>
    <t>ROCE</t>
  </si>
  <si>
    <t>Earning Before Interest &amp; Tax (EBIT)</t>
  </si>
  <si>
    <t>Capital Employed (CE)</t>
  </si>
  <si>
    <t>Net Profit</t>
  </si>
  <si>
    <t>Taxes</t>
  </si>
  <si>
    <t>Profit Before Tax</t>
  </si>
  <si>
    <t>CE</t>
  </si>
  <si>
    <t>Fixed Asset</t>
  </si>
  <si>
    <t>Working Capital</t>
  </si>
  <si>
    <t>Short Term Borrowings</t>
  </si>
  <si>
    <t>Share Capital</t>
  </si>
  <si>
    <t>Reserves and Surplus</t>
  </si>
  <si>
    <t>Current Asset</t>
  </si>
  <si>
    <t>Business Expenses</t>
  </si>
  <si>
    <t xml:space="preserve">COGS </t>
  </si>
  <si>
    <t>Earnings before Interest and Tax</t>
  </si>
  <si>
    <t>Capital Employed</t>
  </si>
  <si>
    <t>Return On Capital Employed (ROCE)</t>
  </si>
  <si>
    <t>Long Term Borrowings</t>
  </si>
  <si>
    <t>Net Sales</t>
  </si>
  <si>
    <t>Formulas to calculate Capital employed</t>
  </si>
  <si>
    <t>Formulas to calculate EBIT</t>
  </si>
  <si>
    <t>ROCE Calculator Excel Template</t>
  </si>
  <si>
    <t>5 Year Analysis Of ROCE</t>
  </si>
  <si>
    <t>www.club4ca.com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</si>
</sst>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4"/>
      <color theme="0"/>
      <name val="Tahoma"/>
      <family val="2"/>
    </font>
    <font>
      <sz val="11"/>
      <color theme="0"/>
      <name val="Tahoma"/>
      <family val="2"/>
    </font>
    <font>
      <b/>
      <sz val="12"/>
      <color theme="0"/>
      <name val="Tahoma"/>
      <family val="2"/>
    </font>
    <font>
      <u/>
      <sz val="11"/>
      <color theme="10"/>
      <name val="Calibri"/>
      <family val="2"/>
    </font>
    <font>
      <b/>
      <sz val="15"/>
      <color theme="0"/>
      <name val="Arial Black"/>
      <family val="2"/>
    </font>
    <font>
      <u/>
      <sz val="26"/>
      <color rgb="FFFFC000"/>
      <name val="Calibri"/>
      <family val="2"/>
    </font>
    <font>
      <b/>
      <sz val="26"/>
      <color rgb="FFFFC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4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9" fontId="4" fillId="0" borderId="0" xfId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6" borderId="16" xfId="2" applyFont="1" applyFill="1" applyBorder="1" applyAlignment="1" applyProtection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10" fontId="6" fillId="6" borderId="16" xfId="0" applyNumberFormat="1" applyFont="1" applyFill="1" applyBorder="1" applyAlignment="1">
      <alignment horizontal="center" vertical="center"/>
    </xf>
    <xf numFmtId="10" fontId="6" fillId="6" borderId="13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right" vertical="center" wrapText="1"/>
    </xf>
    <xf numFmtId="0" fontId="2" fillId="6" borderId="0" xfId="0" applyFont="1" applyFill="1" applyBorder="1" applyAlignment="1">
      <alignment vertical="center"/>
    </xf>
    <xf numFmtId="0" fontId="3" fillId="6" borderId="15" xfId="0" applyFont="1" applyFill="1" applyBorder="1" applyAlignment="1">
      <alignment horizontal="right" vertical="center" wrapText="1"/>
    </xf>
    <xf numFmtId="0" fontId="3" fillId="6" borderId="10" xfId="0" applyFont="1" applyFill="1" applyBorder="1" applyAlignment="1">
      <alignment horizontal="right" vertical="center" wrapText="1"/>
    </xf>
    <xf numFmtId="0" fontId="3" fillId="6" borderId="11" xfId="0" applyFont="1" applyFill="1" applyBorder="1" applyAlignment="1">
      <alignment horizontal="right" vertical="center" wrapText="1"/>
    </xf>
    <xf numFmtId="0" fontId="3" fillId="6" borderId="16" xfId="0" applyFont="1" applyFill="1" applyBorder="1" applyAlignment="1">
      <alignment horizontal="right" vertical="center" wrapText="1"/>
    </xf>
    <xf numFmtId="0" fontId="3" fillId="6" borderId="12" xfId="0" applyFont="1" applyFill="1" applyBorder="1" applyAlignment="1">
      <alignment horizontal="right" vertical="center" wrapText="1"/>
    </xf>
    <xf numFmtId="0" fontId="3" fillId="6" borderId="13" xfId="0" applyFont="1" applyFill="1" applyBorder="1" applyAlignment="1">
      <alignment horizontal="right" vertical="center" wrapText="1"/>
    </xf>
    <xf numFmtId="0" fontId="3" fillId="6" borderId="16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3" fillId="6" borderId="1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right" vertical="center" wrapText="1"/>
    </xf>
    <xf numFmtId="0" fontId="3" fillId="6" borderId="9" xfId="0" applyFont="1" applyFill="1" applyBorder="1" applyAlignment="1">
      <alignment horizontal="right" vertical="center" wrapText="1"/>
    </xf>
    <xf numFmtId="0" fontId="5" fillId="6" borderId="0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7" fillId="6" borderId="9" xfId="0" applyFont="1" applyFill="1" applyBorder="1" applyAlignment="1">
      <alignment vertical="center"/>
    </xf>
    <xf numFmtId="164" fontId="7" fillId="6" borderId="16" xfId="1" applyNumberFormat="1" applyFont="1" applyFill="1" applyBorder="1" applyAlignment="1">
      <alignment vertical="center"/>
    </xf>
    <xf numFmtId="164" fontId="7" fillId="6" borderId="13" xfId="1" applyNumberFormat="1" applyFont="1" applyFill="1" applyBorder="1" applyAlignment="1">
      <alignment vertical="center"/>
    </xf>
    <xf numFmtId="164" fontId="7" fillId="6" borderId="9" xfId="1" applyNumberFormat="1" applyFont="1" applyFill="1" applyBorder="1" applyAlignment="1">
      <alignment vertical="center"/>
    </xf>
    <xf numFmtId="164" fontId="7" fillId="6" borderId="9" xfId="0" applyNumberFormat="1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lub4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showGridLines="0" tabSelected="1" topLeftCell="A34" zoomScale="130" zoomScaleNormal="130" workbookViewId="0">
      <selection activeCell="E41" sqref="E41"/>
    </sheetView>
  </sheetViews>
  <sheetFormatPr defaultColWidth="8.85546875" defaultRowHeight="14.25" x14ac:dyDescent="0.25"/>
  <cols>
    <col min="1" max="1" width="2.42578125" style="17" customWidth="1"/>
    <col min="2" max="2" width="26.42578125" style="2" customWidth="1"/>
    <col min="3" max="3" width="13.7109375" style="2" customWidth="1"/>
    <col min="4" max="4" width="3.7109375" style="2" customWidth="1"/>
    <col min="5" max="5" width="12.85546875" style="2" customWidth="1"/>
    <col min="6" max="6" width="11.5703125" style="2" customWidth="1"/>
    <col min="7" max="7" width="10.7109375" style="2" customWidth="1"/>
    <col min="8" max="8" width="11.28515625" style="2" customWidth="1"/>
    <col min="9" max="9" width="2.42578125" style="2" customWidth="1"/>
    <col min="10" max="10" width="31.28515625" style="2" customWidth="1"/>
    <col min="11" max="11" width="8" style="2" customWidth="1"/>
    <col min="12" max="12" width="8.85546875" style="2"/>
    <col min="13" max="13" width="22.28515625" style="2" bestFit="1" customWidth="1"/>
    <col min="14" max="14" width="9.7109375" style="2" customWidth="1"/>
    <col min="15" max="16384" width="8.85546875" style="2"/>
  </cols>
  <sheetData>
    <row r="1" spans="1:10" ht="15" thickBot="1" x14ac:dyDescent="0.3">
      <c r="A1" s="18"/>
      <c r="B1" s="19"/>
      <c r="C1" s="19"/>
      <c r="D1" s="19"/>
      <c r="E1" s="19"/>
      <c r="F1" s="19"/>
      <c r="G1" s="19"/>
      <c r="H1" s="19"/>
      <c r="I1" s="20"/>
    </row>
    <row r="2" spans="1:10" ht="39.75" customHeight="1" thickBot="1" x14ac:dyDescent="0.3">
      <c r="A2" s="21"/>
      <c r="B2" s="30" t="s">
        <v>30</v>
      </c>
      <c r="C2" s="31"/>
      <c r="D2" s="31"/>
      <c r="E2" s="31"/>
      <c r="F2" s="31"/>
      <c r="G2" s="31"/>
      <c r="H2" s="32"/>
      <c r="I2" s="22"/>
      <c r="J2" s="3"/>
    </row>
    <row r="3" spans="1:10" ht="24" thickBot="1" x14ac:dyDescent="0.3">
      <c r="A3" s="21"/>
      <c r="B3" s="33" t="s">
        <v>28</v>
      </c>
      <c r="C3" s="34"/>
      <c r="D3" s="34"/>
      <c r="E3" s="34"/>
      <c r="F3" s="34"/>
      <c r="G3" s="34"/>
      <c r="H3" s="35"/>
      <c r="I3" s="22"/>
      <c r="J3" s="3"/>
    </row>
    <row r="4" spans="1:10" ht="15" thickBot="1" x14ac:dyDescent="0.3">
      <c r="A4" s="21"/>
      <c r="B4" s="36"/>
      <c r="C4" s="37"/>
      <c r="D4" s="37"/>
      <c r="E4" s="37"/>
      <c r="F4" s="37"/>
      <c r="G4" s="37"/>
      <c r="H4" s="38"/>
      <c r="I4" s="22"/>
      <c r="J4" s="3"/>
    </row>
    <row r="5" spans="1:10" ht="20.25" customHeight="1" thickBot="1" x14ac:dyDescent="0.3">
      <c r="A5" s="21"/>
      <c r="B5" s="39" t="s">
        <v>7</v>
      </c>
      <c r="C5" s="40"/>
      <c r="D5" s="40"/>
      <c r="E5" s="40"/>
      <c r="F5" s="41"/>
      <c r="G5" s="27">
        <v>400000</v>
      </c>
      <c r="H5" s="27"/>
      <c r="I5" s="22"/>
      <c r="J5" s="3"/>
    </row>
    <row r="6" spans="1:10" ht="15" customHeight="1" thickBot="1" x14ac:dyDescent="0.3">
      <c r="A6" s="21"/>
      <c r="B6" s="36" t="s">
        <v>8</v>
      </c>
      <c r="C6" s="37"/>
      <c r="D6" s="37"/>
      <c r="E6" s="37"/>
      <c r="F6" s="38"/>
      <c r="G6" s="27">
        <v>1300000</v>
      </c>
      <c r="H6" s="27"/>
      <c r="I6" s="22"/>
      <c r="J6" s="3"/>
    </row>
    <row r="7" spans="1:10" ht="15" customHeight="1" thickBot="1" x14ac:dyDescent="0.3">
      <c r="A7" s="21"/>
      <c r="B7" s="36"/>
      <c r="C7" s="37"/>
      <c r="D7" s="37"/>
      <c r="E7" s="37"/>
      <c r="F7" s="38"/>
      <c r="G7" s="45"/>
      <c r="H7" s="46"/>
      <c r="I7" s="22"/>
      <c r="J7" s="3"/>
    </row>
    <row r="8" spans="1:10" ht="27" customHeight="1" thickBot="1" x14ac:dyDescent="0.3">
      <c r="A8" s="21"/>
      <c r="B8" s="42" t="s">
        <v>23</v>
      </c>
      <c r="C8" s="43"/>
      <c r="D8" s="43"/>
      <c r="E8" s="43"/>
      <c r="F8" s="44"/>
      <c r="G8" s="47">
        <f>G5/G6</f>
        <v>0.30769230769230771</v>
      </c>
      <c r="H8" s="48"/>
      <c r="I8" s="22"/>
      <c r="J8" s="3"/>
    </row>
    <row r="9" spans="1:10" ht="15" thickBot="1" x14ac:dyDescent="0.3">
      <c r="A9" s="21"/>
      <c r="B9" s="4"/>
      <c r="C9" s="4"/>
      <c r="D9" s="1"/>
      <c r="E9" s="1"/>
      <c r="F9" s="1"/>
      <c r="G9" s="1"/>
      <c r="H9" s="1"/>
      <c r="I9" s="22"/>
      <c r="J9" s="3"/>
    </row>
    <row r="10" spans="1:10" ht="18" customHeight="1" thickBot="1" x14ac:dyDescent="0.3">
      <c r="A10" s="21"/>
      <c r="B10" s="49" t="s">
        <v>27</v>
      </c>
      <c r="C10" s="50"/>
      <c r="D10" s="5"/>
      <c r="E10" s="49" t="s">
        <v>26</v>
      </c>
      <c r="F10" s="51"/>
      <c r="G10" s="51"/>
      <c r="H10" s="50"/>
      <c r="I10" s="22"/>
      <c r="J10" s="3"/>
    </row>
    <row r="11" spans="1:10" s="3" customFormat="1" ht="15" customHeight="1" thickBot="1" x14ac:dyDescent="0.3">
      <c r="A11" s="21"/>
      <c r="B11" s="5"/>
      <c r="C11" s="5"/>
      <c r="D11" s="5"/>
      <c r="E11" s="5"/>
      <c r="F11" s="5"/>
      <c r="G11" s="5"/>
      <c r="H11" s="5"/>
      <c r="I11" s="22"/>
    </row>
    <row r="12" spans="1:10" ht="14.45" customHeight="1" thickBot="1" x14ac:dyDescent="0.3">
      <c r="A12" s="21"/>
      <c r="B12" s="36" t="s">
        <v>21</v>
      </c>
      <c r="C12" s="38"/>
      <c r="D12" s="6"/>
      <c r="E12" s="36" t="s">
        <v>22</v>
      </c>
      <c r="F12" s="37"/>
      <c r="G12" s="37"/>
      <c r="H12" s="38"/>
      <c r="I12" s="22"/>
    </row>
    <row r="13" spans="1:10" ht="17.45" customHeight="1" thickBot="1" x14ac:dyDescent="0.3">
      <c r="A13" s="21"/>
      <c r="B13" s="68" t="s">
        <v>25</v>
      </c>
      <c r="C13" s="7">
        <v>1000000</v>
      </c>
      <c r="D13" s="6"/>
      <c r="E13" s="53" t="s">
        <v>5</v>
      </c>
      <c r="F13" s="53"/>
      <c r="G13" s="53"/>
      <c r="H13" s="7">
        <v>1500000</v>
      </c>
      <c r="I13" s="22"/>
    </row>
    <row r="14" spans="1:10" ht="17.45" customHeight="1" thickBot="1" x14ac:dyDescent="0.3">
      <c r="A14" s="23"/>
      <c r="B14" s="68" t="s">
        <v>20</v>
      </c>
      <c r="C14" s="7">
        <v>400000</v>
      </c>
      <c r="D14" s="8"/>
      <c r="E14" s="53" t="s">
        <v>4</v>
      </c>
      <c r="F14" s="53"/>
      <c r="G14" s="53"/>
      <c r="H14" s="7">
        <v>300000</v>
      </c>
      <c r="I14" s="22"/>
    </row>
    <row r="15" spans="1:10" ht="15" customHeight="1" thickBot="1" x14ac:dyDescent="0.3">
      <c r="A15" s="23"/>
      <c r="B15" s="68" t="s">
        <v>19</v>
      </c>
      <c r="C15" s="7">
        <v>250000</v>
      </c>
      <c r="D15" s="6"/>
      <c r="E15" s="53" t="s">
        <v>12</v>
      </c>
      <c r="F15" s="53"/>
      <c r="G15" s="53"/>
      <c r="H15" s="7">
        <f>H13-H14</f>
        <v>1200000</v>
      </c>
      <c r="I15" s="22"/>
    </row>
    <row r="16" spans="1:10" ht="15" thickBot="1" x14ac:dyDescent="0.3">
      <c r="A16" s="23"/>
      <c r="B16" s="68" t="s">
        <v>2</v>
      </c>
      <c r="C16" s="7">
        <f>C13-C14-C15</f>
        <v>350000</v>
      </c>
      <c r="D16" s="6"/>
      <c r="E16" s="52"/>
      <c r="F16" s="52"/>
      <c r="G16" s="52"/>
      <c r="H16" s="52"/>
      <c r="I16" s="22"/>
    </row>
    <row r="17" spans="1:10" ht="15" customHeight="1" thickBot="1" x14ac:dyDescent="0.3">
      <c r="A17" s="23"/>
      <c r="B17" s="69"/>
      <c r="C17" s="52"/>
      <c r="D17" s="6"/>
      <c r="E17" s="52"/>
      <c r="F17" s="52"/>
      <c r="G17" s="52"/>
      <c r="H17" s="52"/>
      <c r="I17" s="22"/>
    </row>
    <row r="18" spans="1:10" ht="15" customHeight="1" thickBot="1" x14ac:dyDescent="0.3">
      <c r="A18" s="23"/>
      <c r="B18" s="36" t="s">
        <v>21</v>
      </c>
      <c r="C18" s="38"/>
      <c r="D18" s="6"/>
      <c r="E18" s="36" t="s">
        <v>22</v>
      </c>
      <c r="F18" s="37"/>
      <c r="G18" s="37"/>
      <c r="H18" s="38"/>
      <c r="I18" s="22"/>
    </row>
    <row r="19" spans="1:10" ht="15" customHeight="1" thickBot="1" x14ac:dyDescent="0.3">
      <c r="A19" s="23"/>
      <c r="B19" s="67" t="s">
        <v>0</v>
      </c>
      <c r="C19" s="9">
        <v>500000</v>
      </c>
      <c r="D19" s="6"/>
      <c r="E19" s="55" t="s">
        <v>13</v>
      </c>
      <c r="F19" s="56"/>
      <c r="G19" s="57"/>
      <c r="H19" s="9">
        <v>1000000</v>
      </c>
      <c r="I19" s="22"/>
    </row>
    <row r="20" spans="1:10" ht="13.9" customHeight="1" thickBot="1" x14ac:dyDescent="0.3">
      <c r="A20" s="23"/>
      <c r="B20" s="68" t="s">
        <v>1</v>
      </c>
      <c r="C20" s="7">
        <v>150000</v>
      </c>
      <c r="D20" s="6"/>
      <c r="E20" s="58" t="s">
        <v>14</v>
      </c>
      <c r="F20" s="59"/>
      <c r="G20" s="60"/>
      <c r="H20" s="7">
        <v>200000</v>
      </c>
      <c r="I20" s="22"/>
    </row>
    <row r="21" spans="1:10" ht="15" customHeight="1" thickBot="1" x14ac:dyDescent="0.3">
      <c r="A21" s="23"/>
      <c r="B21" s="68" t="s">
        <v>2</v>
      </c>
      <c r="C21" s="7">
        <f>C19-C20</f>
        <v>350000</v>
      </c>
      <c r="D21" s="6"/>
      <c r="E21" s="58" t="s">
        <v>12</v>
      </c>
      <c r="F21" s="59"/>
      <c r="G21" s="60"/>
      <c r="H21" s="7">
        <f>H19+H20</f>
        <v>1200000</v>
      </c>
      <c r="I21" s="22"/>
    </row>
    <row r="22" spans="1:10" ht="15" thickBot="1" x14ac:dyDescent="0.3">
      <c r="A22" s="23"/>
      <c r="B22" s="52"/>
      <c r="C22" s="52"/>
      <c r="D22" s="6"/>
      <c r="E22" s="52"/>
      <c r="F22" s="52"/>
      <c r="G22" s="52"/>
      <c r="H22" s="52"/>
      <c r="I22" s="22"/>
    </row>
    <row r="23" spans="1:10" ht="15.75" customHeight="1" thickBot="1" x14ac:dyDescent="0.3">
      <c r="A23" s="23"/>
      <c r="B23" s="36" t="s">
        <v>21</v>
      </c>
      <c r="C23" s="38"/>
      <c r="D23" s="8"/>
      <c r="E23" s="36" t="s">
        <v>22</v>
      </c>
      <c r="F23" s="37"/>
      <c r="G23" s="37"/>
      <c r="H23" s="38"/>
      <c r="I23" s="22"/>
      <c r="J23" s="10"/>
    </row>
    <row r="24" spans="1:10" ht="15" customHeight="1" thickBot="1" x14ac:dyDescent="0.3">
      <c r="A24" s="23"/>
      <c r="B24" s="67" t="s">
        <v>9</v>
      </c>
      <c r="C24" s="7">
        <v>200000</v>
      </c>
      <c r="D24" s="8"/>
      <c r="E24" s="55" t="s">
        <v>24</v>
      </c>
      <c r="F24" s="56"/>
      <c r="G24" s="57"/>
      <c r="H24" s="9">
        <v>300000</v>
      </c>
      <c r="I24" s="22"/>
      <c r="J24" s="10"/>
    </row>
    <row r="25" spans="1:10" ht="15.6" customHeight="1" thickBot="1" x14ac:dyDescent="0.3">
      <c r="A25" s="23"/>
      <c r="B25" s="68" t="s">
        <v>3</v>
      </c>
      <c r="C25" s="7">
        <v>50000</v>
      </c>
      <c r="D25" s="8"/>
      <c r="E25" s="58" t="s">
        <v>15</v>
      </c>
      <c r="F25" s="59"/>
      <c r="G25" s="60"/>
      <c r="H25" s="7">
        <v>200000</v>
      </c>
      <c r="I25" s="22"/>
      <c r="J25" s="10"/>
    </row>
    <row r="26" spans="1:10" ht="16.149999999999999" customHeight="1" thickBot="1" x14ac:dyDescent="0.3">
      <c r="A26" s="23"/>
      <c r="B26" s="68" t="s">
        <v>10</v>
      </c>
      <c r="C26" s="7">
        <v>100000</v>
      </c>
      <c r="D26" s="8"/>
      <c r="E26" s="58" t="s">
        <v>16</v>
      </c>
      <c r="F26" s="59"/>
      <c r="G26" s="60"/>
      <c r="H26" s="7">
        <v>100000</v>
      </c>
      <c r="I26" s="22"/>
      <c r="J26" s="10"/>
    </row>
    <row r="27" spans="1:10" ht="15.6" customHeight="1" thickBot="1" x14ac:dyDescent="0.3">
      <c r="A27" s="23"/>
      <c r="B27" s="68" t="s">
        <v>2</v>
      </c>
      <c r="C27" s="7">
        <f>C24+C25+C26</f>
        <v>350000</v>
      </c>
      <c r="D27" s="8"/>
      <c r="E27" s="58" t="s">
        <v>17</v>
      </c>
      <c r="F27" s="59"/>
      <c r="G27" s="60"/>
      <c r="H27" s="7">
        <v>600000</v>
      </c>
      <c r="I27" s="22"/>
      <c r="J27" s="10"/>
    </row>
    <row r="28" spans="1:10" ht="15" thickBot="1" x14ac:dyDescent="0.3">
      <c r="A28" s="23"/>
      <c r="B28" s="52"/>
      <c r="C28" s="54"/>
      <c r="D28" s="8"/>
      <c r="E28" s="58" t="s">
        <v>12</v>
      </c>
      <c r="F28" s="59"/>
      <c r="G28" s="60"/>
      <c r="H28" s="7">
        <f>H24+H25+H26+H27</f>
        <v>1200000</v>
      </c>
      <c r="I28" s="22"/>
      <c r="J28" s="10"/>
    </row>
    <row r="29" spans="1:10" ht="15" thickBot="1" x14ac:dyDescent="0.3">
      <c r="A29" s="23"/>
      <c r="B29" s="52"/>
      <c r="C29" s="52"/>
      <c r="D29" s="8"/>
      <c r="E29" s="54"/>
      <c r="F29" s="54"/>
      <c r="G29" s="54"/>
      <c r="H29" s="54"/>
      <c r="I29" s="22"/>
      <c r="J29" s="10"/>
    </row>
    <row r="30" spans="1:10" ht="15" thickBot="1" x14ac:dyDescent="0.3">
      <c r="A30" s="23"/>
      <c r="B30" s="64" t="s">
        <v>21</v>
      </c>
      <c r="C30" s="64"/>
      <c r="D30" s="8"/>
      <c r="E30" s="61" t="s">
        <v>22</v>
      </c>
      <c r="F30" s="62"/>
      <c r="G30" s="62"/>
      <c r="H30" s="63"/>
      <c r="I30" s="22"/>
      <c r="J30" s="10"/>
    </row>
    <row r="31" spans="1:10" ht="16.149999999999999" customHeight="1" thickBot="1" x14ac:dyDescent="0.3">
      <c r="A31" s="23"/>
      <c r="B31" s="65" t="s">
        <v>11</v>
      </c>
      <c r="C31" s="7">
        <v>300000</v>
      </c>
      <c r="D31" s="8"/>
      <c r="E31" s="58" t="s">
        <v>13</v>
      </c>
      <c r="F31" s="59"/>
      <c r="G31" s="60"/>
      <c r="H31" s="7">
        <v>1000000</v>
      </c>
      <c r="I31" s="22"/>
      <c r="J31" s="10"/>
    </row>
    <row r="32" spans="1:10" ht="13.15" customHeight="1" thickBot="1" x14ac:dyDescent="0.3">
      <c r="A32" s="23"/>
      <c r="B32" s="66" t="s">
        <v>3</v>
      </c>
      <c r="C32" s="7">
        <v>50000</v>
      </c>
      <c r="D32" s="8"/>
      <c r="E32" s="58" t="s">
        <v>18</v>
      </c>
      <c r="F32" s="59"/>
      <c r="G32" s="60"/>
      <c r="H32" s="7">
        <v>500000</v>
      </c>
      <c r="I32" s="22"/>
      <c r="J32" s="10"/>
    </row>
    <row r="33" spans="1:10" ht="15" thickBot="1" x14ac:dyDescent="0.3">
      <c r="A33" s="23"/>
      <c r="B33" s="66" t="s">
        <v>2</v>
      </c>
      <c r="C33" s="7">
        <f>C31+C32</f>
        <v>350000</v>
      </c>
      <c r="D33" s="8"/>
      <c r="E33" s="58" t="s">
        <v>4</v>
      </c>
      <c r="F33" s="59"/>
      <c r="G33" s="60"/>
      <c r="H33" s="7">
        <v>300000</v>
      </c>
      <c r="I33" s="22"/>
      <c r="J33" s="10"/>
    </row>
    <row r="34" spans="1:10" ht="15" thickBot="1" x14ac:dyDescent="0.3">
      <c r="A34" s="23"/>
      <c r="B34" s="52"/>
      <c r="C34" s="54"/>
      <c r="D34" s="8"/>
      <c r="E34" s="58" t="s">
        <v>12</v>
      </c>
      <c r="F34" s="59"/>
      <c r="G34" s="60"/>
      <c r="H34" s="11">
        <f>H31+H32-H33</f>
        <v>1200000</v>
      </c>
      <c r="I34" s="22"/>
      <c r="J34" s="10"/>
    </row>
    <row r="35" spans="1:10" s="13" customFormat="1" ht="15" thickBot="1" x14ac:dyDescent="0.3">
      <c r="A35" s="23"/>
      <c r="B35" s="4"/>
      <c r="C35" s="4"/>
      <c r="D35" s="1"/>
      <c r="E35" s="1"/>
      <c r="F35" s="1"/>
      <c r="G35" s="1"/>
      <c r="H35" s="1"/>
      <c r="I35" s="22"/>
      <c r="J35" s="12"/>
    </row>
    <row r="36" spans="1:10" ht="15" thickBot="1" x14ac:dyDescent="0.3">
      <c r="A36" s="23"/>
      <c r="B36" s="36" t="s">
        <v>29</v>
      </c>
      <c r="C36" s="37"/>
      <c r="D36" s="37"/>
      <c r="E36" s="37"/>
      <c r="F36" s="37"/>
      <c r="G36" s="37"/>
      <c r="H36" s="38"/>
      <c r="I36" s="22"/>
      <c r="J36" s="10"/>
    </row>
    <row r="37" spans="1:10" ht="14.45" customHeight="1" thickBot="1" x14ac:dyDescent="0.3">
      <c r="A37" s="21"/>
      <c r="B37" s="70"/>
      <c r="C37" s="36">
        <v>2016</v>
      </c>
      <c r="D37" s="38"/>
      <c r="E37" s="71">
        <v>2017</v>
      </c>
      <c r="F37" s="71">
        <v>2018</v>
      </c>
      <c r="G37" s="71">
        <v>2019</v>
      </c>
      <c r="H37" s="71">
        <v>2020</v>
      </c>
      <c r="I37" s="22"/>
      <c r="J37" s="14"/>
    </row>
    <row r="38" spans="1:10" ht="14.45" customHeight="1" thickBot="1" x14ac:dyDescent="0.3">
      <c r="A38" s="21"/>
      <c r="B38" s="64" t="s">
        <v>9</v>
      </c>
      <c r="C38" s="28">
        <v>75</v>
      </c>
      <c r="D38" s="29"/>
      <c r="E38" s="7">
        <v>95</v>
      </c>
      <c r="F38" s="7">
        <v>120</v>
      </c>
      <c r="G38" s="7">
        <v>160</v>
      </c>
      <c r="H38" s="15">
        <v>145</v>
      </c>
      <c r="I38" s="22"/>
      <c r="J38" s="10"/>
    </row>
    <row r="39" spans="1:10" ht="14.45" customHeight="1" thickBot="1" x14ac:dyDescent="0.3">
      <c r="A39" s="21"/>
      <c r="B39" s="64" t="s">
        <v>3</v>
      </c>
      <c r="C39" s="28">
        <v>35</v>
      </c>
      <c r="D39" s="29"/>
      <c r="E39" s="7">
        <v>55</v>
      </c>
      <c r="F39" s="7">
        <v>60</v>
      </c>
      <c r="G39" s="7">
        <v>40</v>
      </c>
      <c r="H39" s="15">
        <v>45</v>
      </c>
      <c r="I39" s="22"/>
      <c r="J39" s="10"/>
    </row>
    <row r="40" spans="1:10" ht="15" customHeight="1" thickBot="1" x14ac:dyDescent="0.3">
      <c r="A40" s="21"/>
      <c r="B40" s="64" t="s">
        <v>10</v>
      </c>
      <c r="C40" s="28">
        <v>35</v>
      </c>
      <c r="D40" s="29"/>
      <c r="E40" s="11">
        <v>40</v>
      </c>
      <c r="F40" s="16">
        <v>59</v>
      </c>
      <c r="G40" s="11">
        <v>65</v>
      </c>
      <c r="H40" s="11">
        <v>45</v>
      </c>
      <c r="I40" s="22"/>
      <c r="J40" s="10"/>
    </row>
    <row r="41" spans="1:10" ht="15" customHeight="1" thickBot="1" x14ac:dyDescent="0.3">
      <c r="A41" s="21"/>
      <c r="B41" s="64" t="s">
        <v>2</v>
      </c>
      <c r="C41" s="72">
        <f>C38+C40+C39</f>
        <v>145</v>
      </c>
      <c r="D41" s="73"/>
      <c r="E41" s="74">
        <f t="shared" ref="E41" si="0">E38+E40+E39</f>
        <v>190</v>
      </c>
      <c r="F41" s="74">
        <f>F38+F40+F39</f>
        <v>239</v>
      </c>
      <c r="G41" s="74">
        <f>G38+G40+G39</f>
        <v>265</v>
      </c>
      <c r="H41" s="74">
        <f>H38+H40+H39</f>
        <v>235</v>
      </c>
      <c r="I41" s="22"/>
      <c r="J41" s="10"/>
    </row>
    <row r="42" spans="1:10" ht="14.45" customHeight="1" thickBot="1" x14ac:dyDescent="0.3">
      <c r="A42" s="21"/>
      <c r="B42" s="75"/>
      <c r="C42" s="76"/>
      <c r="D42" s="76"/>
      <c r="E42" s="76"/>
      <c r="F42" s="76"/>
      <c r="G42" s="76"/>
      <c r="H42" s="77"/>
      <c r="I42" s="22"/>
      <c r="J42" s="10"/>
    </row>
    <row r="43" spans="1:10" ht="14.45" customHeight="1" thickBot="1" x14ac:dyDescent="0.3">
      <c r="A43" s="21"/>
      <c r="B43" s="64" t="s">
        <v>5</v>
      </c>
      <c r="C43" s="28">
        <v>1100</v>
      </c>
      <c r="D43" s="29"/>
      <c r="E43" s="7">
        <v>1150</v>
      </c>
      <c r="F43" s="7">
        <v>1200</v>
      </c>
      <c r="G43" s="7">
        <v>1250</v>
      </c>
      <c r="H43" s="7">
        <v>1300</v>
      </c>
      <c r="I43" s="22"/>
      <c r="J43" s="10"/>
    </row>
    <row r="44" spans="1:10" ht="15" customHeight="1" thickBot="1" x14ac:dyDescent="0.3">
      <c r="A44" s="21"/>
      <c r="B44" s="64" t="s">
        <v>4</v>
      </c>
      <c r="C44" s="28">
        <v>400</v>
      </c>
      <c r="D44" s="29"/>
      <c r="E44" s="11">
        <v>300</v>
      </c>
      <c r="F44" s="11">
        <v>350</v>
      </c>
      <c r="G44" s="11">
        <v>330</v>
      </c>
      <c r="H44" s="11">
        <v>250</v>
      </c>
      <c r="I44" s="22"/>
      <c r="J44" s="14"/>
    </row>
    <row r="45" spans="1:10" ht="15" customHeight="1" thickBot="1" x14ac:dyDescent="0.3">
      <c r="A45" s="21"/>
      <c r="B45" s="64" t="s">
        <v>12</v>
      </c>
      <c r="C45" s="72">
        <f>C43-C44</f>
        <v>700</v>
      </c>
      <c r="D45" s="73"/>
      <c r="E45" s="78">
        <f t="shared" ref="E45" si="1">E43-E44</f>
        <v>850</v>
      </c>
      <c r="F45" s="78">
        <f>F43-F44</f>
        <v>850</v>
      </c>
      <c r="G45" s="78">
        <f>G43-G44</f>
        <v>920</v>
      </c>
      <c r="H45" s="78">
        <f>H43-H44</f>
        <v>1050</v>
      </c>
      <c r="I45" s="22"/>
      <c r="J45" s="10"/>
    </row>
    <row r="46" spans="1:10" ht="15" customHeight="1" thickBot="1" x14ac:dyDescent="0.3">
      <c r="A46" s="21"/>
      <c r="B46" s="75"/>
      <c r="C46" s="76"/>
      <c r="D46" s="76"/>
      <c r="E46" s="76"/>
      <c r="F46" s="76"/>
      <c r="G46" s="76"/>
      <c r="H46" s="77"/>
      <c r="I46" s="22"/>
    </row>
    <row r="47" spans="1:10" ht="15" customHeight="1" thickBot="1" x14ac:dyDescent="0.3">
      <c r="A47" s="21"/>
      <c r="B47" s="64" t="s">
        <v>6</v>
      </c>
      <c r="C47" s="79">
        <f>C41/C45</f>
        <v>0.20714285714285716</v>
      </c>
      <c r="D47" s="80"/>
      <c r="E47" s="81">
        <f t="shared" ref="E47" si="2">E41/E45</f>
        <v>0.22352941176470589</v>
      </c>
      <c r="F47" s="82">
        <f>F41/F45</f>
        <v>0.28117647058823531</v>
      </c>
      <c r="G47" s="82">
        <f>G41/G45</f>
        <v>0.28804347826086957</v>
      </c>
      <c r="H47" s="82">
        <f>H41/H45</f>
        <v>0.22380952380952382</v>
      </c>
      <c r="I47" s="22"/>
    </row>
    <row r="48" spans="1:10" ht="15" thickBot="1" x14ac:dyDescent="0.3">
      <c r="A48" s="24"/>
      <c r="B48" s="25"/>
      <c r="C48" s="25"/>
      <c r="D48" s="25"/>
      <c r="E48" s="25"/>
      <c r="F48" s="25"/>
      <c r="G48" s="25"/>
      <c r="H48" s="25"/>
      <c r="I48" s="26"/>
    </row>
  </sheetData>
  <mergeCells count="47">
    <mergeCell ref="B3:H3"/>
    <mergeCell ref="B2:H2"/>
    <mergeCell ref="B18:C18"/>
    <mergeCell ref="B12:C12"/>
    <mergeCell ref="B36:H36"/>
    <mergeCell ref="B42:H42"/>
    <mergeCell ref="B46:H46"/>
    <mergeCell ref="E31:G31"/>
    <mergeCell ref="E32:G32"/>
    <mergeCell ref="E33:G33"/>
    <mergeCell ref="E34:G34"/>
    <mergeCell ref="E23:H23"/>
    <mergeCell ref="E14:G14"/>
    <mergeCell ref="E15:G15"/>
    <mergeCell ref="E19:G19"/>
    <mergeCell ref="E20:G20"/>
    <mergeCell ref="E21:G21"/>
    <mergeCell ref="E18:H18"/>
    <mergeCell ref="B8:F8"/>
    <mergeCell ref="E12:H12"/>
    <mergeCell ref="C47:D47"/>
    <mergeCell ref="E24:G24"/>
    <mergeCell ref="E25:G25"/>
    <mergeCell ref="E26:G26"/>
    <mergeCell ref="E27:G27"/>
    <mergeCell ref="E28:G28"/>
    <mergeCell ref="C41:D41"/>
    <mergeCell ref="C43:D43"/>
    <mergeCell ref="C44:D44"/>
    <mergeCell ref="C45:D45"/>
    <mergeCell ref="C40:D40"/>
    <mergeCell ref="C39:D39"/>
    <mergeCell ref="C38:D38"/>
    <mergeCell ref="C37:D37"/>
    <mergeCell ref="E30:H30"/>
    <mergeCell ref="B23:C23"/>
    <mergeCell ref="B10:C10"/>
    <mergeCell ref="E10:H10"/>
    <mergeCell ref="B4:H4"/>
    <mergeCell ref="E13:G13"/>
    <mergeCell ref="G5:H5"/>
    <mergeCell ref="G6:H6"/>
    <mergeCell ref="G7:H7"/>
    <mergeCell ref="G8:H8"/>
    <mergeCell ref="B5:F5"/>
    <mergeCell ref="B6:F6"/>
    <mergeCell ref="B7:F7"/>
  </mergeCells>
  <hyperlinks>
    <hyperlink ref="B2" r:id="rId1" xr:uid="{8EF11BC6-3179-41F5-9322-4C947B942D80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Fahim, ExcelDataPro</dc:creator>
  <cp:keywords>ROCE Calculator;www.exceldatapro.com</cp:keywords>
  <cp:lastModifiedBy>lekhraj</cp:lastModifiedBy>
  <dcterms:created xsi:type="dcterms:W3CDTF">2015-06-05T18:17:20Z</dcterms:created>
  <dcterms:modified xsi:type="dcterms:W3CDTF">2021-08-11T06:27:04Z</dcterms:modified>
</cp:coreProperties>
</file>