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0_ncr:8100000_{F04B2773-32A1-4254-86C5-05A058925877}" xr6:coauthVersionLast="33" xr6:coauthVersionMax="33" xr10:uidLastSave="{00000000-0000-0000-0000-000000000000}"/>
  <bookViews>
    <workbookView xWindow="90" yWindow="120" windowWidth="15255" windowHeight="8445" xr2:uid="{00000000-000D-0000-FFFF-FFFF00000000}"/>
  </bookViews>
  <sheets>
    <sheet name="GST Bill" sheetId="2" r:id="rId1"/>
  </sheets>
  <calcPr calcId="162913"/>
</workbook>
</file>

<file path=xl/calcChain.xml><?xml version="1.0" encoding="utf-8"?>
<calcChain xmlns="http://schemas.openxmlformats.org/spreadsheetml/2006/main">
  <c r="I7" i="2" l="1"/>
  <c r="G14" i="2"/>
  <c r="H14" i="2" s="1"/>
  <c r="A15" i="2"/>
  <c r="G15" i="2"/>
  <c r="H15" i="2" s="1"/>
  <c r="I15" i="2" s="1"/>
  <c r="A16" i="2"/>
  <c r="G16" i="2"/>
  <c r="H16" i="2" s="1"/>
  <c r="I16" i="2" s="1"/>
  <c r="A17" i="2"/>
  <c r="G17" i="2"/>
  <c r="H17" i="2" s="1"/>
  <c r="I17" i="2" s="1"/>
  <c r="A18" i="2"/>
  <c r="G18" i="2"/>
  <c r="H18" i="2" s="1"/>
  <c r="I18" i="2" s="1"/>
  <c r="I14" i="2" l="1"/>
  <c r="I19" i="2" s="1"/>
  <c r="H19" i="2"/>
  <c r="G19" i="2"/>
</calcChain>
</file>

<file path=xl/sharedStrings.xml><?xml version="1.0" encoding="utf-8"?>
<sst xmlns="http://schemas.openxmlformats.org/spreadsheetml/2006/main" count="40" uniqueCount="37">
  <si>
    <t>Sr. No.</t>
  </si>
  <si>
    <t>Product Description</t>
  </si>
  <si>
    <t>HSE/SAC Code</t>
  </si>
  <si>
    <t>Unit</t>
  </si>
  <si>
    <t>Total</t>
  </si>
  <si>
    <t>Rate</t>
  </si>
  <si>
    <t>Qty</t>
  </si>
  <si>
    <t>Disc.</t>
  </si>
  <si>
    <t>GSTIN:</t>
  </si>
  <si>
    <t>Invoice #</t>
  </si>
  <si>
    <t>Date</t>
  </si>
  <si>
    <t>Customer Details:</t>
  </si>
  <si>
    <t>Product-wise Details:</t>
  </si>
  <si>
    <t>Total Sale</t>
  </si>
  <si>
    <t>Pcs</t>
  </si>
  <si>
    <t>POS</t>
  </si>
  <si>
    <t>Receiver's Signature</t>
  </si>
  <si>
    <t>Senior Accounts Manager</t>
  </si>
  <si>
    <t>Thank you for your Business</t>
  </si>
  <si>
    <t>Note: Make all cheques payable to Company Name</t>
  </si>
  <si>
    <t>Customer GSTIN:</t>
  </si>
  <si>
    <t>Customer Name:</t>
  </si>
  <si>
    <t>Customer Address:</t>
  </si>
  <si>
    <t>Amount in Words:</t>
  </si>
  <si>
    <t>Net Amount</t>
  </si>
  <si>
    <t>www.club4ca.com</t>
  </si>
  <si>
    <t>2018/GST/02</t>
  </si>
  <si>
    <t>GJ-20</t>
  </si>
  <si>
    <t>Street Address, Phone 9925678145, Fax 9925678145, Email: xyz@xyz.com</t>
  </si>
  <si>
    <t>Kurta pajama</t>
  </si>
  <si>
    <t>Ethnic dresses</t>
  </si>
  <si>
    <t>AWER567743362AStD</t>
  </si>
  <si>
    <t>Boy Outfit</t>
  </si>
  <si>
    <t>Twenty Three Thousand eight Hundred Only</t>
  </si>
  <si>
    <t xml:space="preserve">Alka Enterprise </t>
  </si>
  <si>
    <t xml:space="preserve">Gopalpura Bypass Road     </t>
  </si>
  <si>
    <t>Bill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</si>
</sst>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_ ;_ [$₹-4009]\ * \-#,##0_ ;_ [$₹-4009]\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0" xfId="1" applyFont="1" applyFill="1" applyAlignment="1" applyProtection="1">
      <alignment horizontal="center"/>
    </xf>
    <xf numFmtId="0" fontId="9" fillId="2" borderId="13" xfId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12" xfId="0" applyFont="1" applyFill="1" applyBorder="1"/>
    <xf numFmtId="0" fontId="1" fillId="2" borderId="7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5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51B1-99FD-4360-9A9D-5F2AB85349D4}">
  <dimension ref="A2:I27"/>
  <sheetViews>
    <sheetView tabSelected="1" workbookViewId="0">
      <selection activeCell="K7" sqref="K7"/>
    </sheetView>
  </sheetViews>
  <sheetFormatPr defaultRowHeight="15" x14ac:dyDescent="0.25"/>
  <cols>
    <col min="2" max="2" width="20.5703125" customWidth="1"/>
    <col min="7" max="7" width="13.42578125" customWidth="1"/>
    <col min="9" max="9" width="11.7109375" customWidth="1"/>
  </cols>
  <sheetData>
    <row r="2" spans="1:9" ht="30" customHeight="1" x14ac:dyDescent="0.45">
      <c r="A2" s="5" t="s">
        <v>25</v>
      </c>
      <c r="B2" s="5"/>
      <c r="C2" s="5"/>
      <c r="D2" s="5"/>
      <c r="E2" s="5"/>
      <c r="F2" s="5"/>
      <c r="G2" s="5"/>
      <c r="H2" s="5"/>
      <c r="I2" s="6"/>
    </row>
    <row r="3" spans="1:9" s="1" customFormat="1" ht="2.25" customHeight="1" x14ac:dyDescent="0.25"/>
    <row r="4" spans="1:9" ht="30.75" customHeight="1" thickBot="1" x14ac:dyDescent="0.3">
      <c r="A4" s="47" t="s">
        <v>36</v>
      </c>
      <c r="B4" s="47"/>
      <c r="C4" s="47"/>
      <c r="D4" s="47"/>
      <c r="E4" s="47"/>
      <c r="F4" s="47"/>
      <c r="G4" s="47"/>
      <c r="H4" s="47"/>
      <c r="I4" s="48"/>
    </row>
    <row r="5" spans="1:9" ht="15" customHeight="1" thickTop="1" thickBot="1" x14ac:dyDescent="0.3">
      <c r="A5" s="2" t="s">
        <v>28</v>
      </c>
      <c r="B5" s="3"/>
      <c r="C5" s="3"/>
      <c r="D5" s="3"/>
      <c r="E5" s="3"/>
      <c r="F5" s="3"/>
      <c r="G5" s="3"/>
      <c r="H5" s="3"/>
      <c r="I5" s="4"/>
    </row>
    <row r="6" spans="1:9" ht="15" customHeight="1" thickTop="1" thickBot="1" x14ac:dyDescent="0.3">
      <c r="A6" s="15"/>
      <c r="B6" s="7" t="s">
        <v>9</v>
      </c>
      <c r="C6" s="38" t="s">
        <v>26</v>
      </c>
      <c r="D6" s="40"/>
      <c r="E6" s="11" t="s">
        <v>15</v>
      </c>
      <c r="F6" s="49" t="s">
        <v>27</v>
      </c>
      <c r="G6" s="12" t="s">
        <v>8</v>
      </c>
      <c r="H6" s="38" t="s">
        <v>31</v>
      </c>
      <c r="I6" s="40"/>
    </row>
    <row r="7" spans="1:9" ht="15" customHeight="1" thickTop="1" thickBot="1" x14ac:dyDescent="0.3">
      <c r="A7" s="16"/>
      <c r="B7" s="8" t="s">
        <v>11</v>
      </c>
      <c r="C7" s="9"/>
      <c r="D7" s="9"/>
      <c r="E7" s="9"/>
      <c r="F7" s="9"/>
      <c r="G7" s="10"/>
      <c r="H7" s="7" t="s">
        <v>10</v>
      </c>
      <c r="I7" s="50">
        <f ca="1">TODAY()</f>
        <v>43255</v>
      </c>
    </row>
    <row r="8" spans="1:9" ht="15" customHeight="1" thickTop="1" thickBot="1" x14ac:dyDescent="0.3">
      <c r="A8" s="16"/>
      <c r="B8" s="18" t="s">
        <v>21</v>
      </c>
      <c r="C8" s="38" t="s">
        <v>34</v>
      </c>
      <c r="D8" s="39"/>
      <c r="E8" s="39"/>
      <c r="F8" s="39"/>
      <c r="G8" s="39"/>
      <c r="H8" s="40"/>
      <c r="I8" s="13"/>
    </row>
    <row r="9" spans="1:9" ht="15" customHeight="1" thickTop="1" thickBot="1" x14ac:dyDescent="0.3">
      <c r="A9" s="16"/>
      <c r="B9" s="18" t="s">
        <v>22</v>
      </c>
      <c r="C9" s="44" t="s">
        <v>35</v>
      </c>
      <c r="D9" s="45"/>
      <c r="E9" s="45"/>
      <c r="F9" s="45"/>
      <c r="G9" s="45"/>
      <c r="H9" s="46"/>
      <c r="I9" s="13"/>
    </row>
    <row r="10" spans="1:9" ht="15" customHeight="1" thickTop="1" thickBot="1" x14ac:dyDescent="0.3">
      <c r="A10" s="17"/>
      <c r="B10" s="12" t="s">
        <v>20</v>
      </c>
      <c r="C10" s="44" t="s">
        <v>31</v>
      </c>
      <c r="D10" s="45"/>
      <c r="E10" s="45"/>
      <c r="F10" s="45"/>
      <c r="G10" s="45"/>
      <c r="H10" s="46"/>
      <c r="I10" s="14"/>
    </row>
    <row r="11" spans="1:9" ht="15" customHeight="1" thickTop="1" thickBot="1" x14ac:dyDescent="0.3">
      <c r="A11" s="8" t="s">
        <v>12</v>
      </c>
      <c r="B11" s="9"/>
      <c r="C11" s="9"/>
      <c r="D11" s="9"/>
      <c r="E11" s="9"/>
      <c r="F11" s="9"/>
      <c r="G11" s="9"/>
      <c r="H11" s="9"/>
      <c r="I11" s="10"/>
    </row>
    <row r="12" spans="1:9" ht="15.75" customHeight="1" thickTop="1" x14ac:dyDescent="0.25">
      <c r="A12" s="19" t="s">
        <v>0</v>
      </c>
      <c r="B12" s="19" t="s">
        <v>1</v>
      </c>
      <c r="C12" s="19" t="s">
        <v>2</v>
      </c>
      <c r="D12" s="15" t="s">
        <v>6</v>
      </c>
      <c r="E12" s="15" t="s">
        <v>3</v>
      </c>
      <c r="F12" s="15" t="s">
        <v>5</v>
      </c>
      <c r="G12" s="15" t="s">
        <v>13</v>
      </c>
      <c r="H12" s="15" t="s">
        <v>7</v>
      </c>
      <c r="I12" s="19" t="s">
        <v>24</v>
      </c>
    </row>
    <row r="13" spans="1:9" ht="15" customHeight="1" thickBot="1" x14ac:dyDescent="0.3">
      <c r="A13" s="20"/>
      <c r="B13" s="20"/>
      <c r="C13" s="20"/>
      <c r="D13" s="17"/>
      <c r="E13" s="17"/>
      <c r="F13" s="17"/>
      <c r="G13" s="17"/>
      <c r="H13" s="17"/>
      <c r="I13" s="20"/>
    </row>
    <row r="14" spans="1:9" ht="15" customHeight="1" thickTop="1" thickBot="1" x14ac:dyDescent="0.3">
      <c r="A14" s="21">
        <v>1</v>
      </c>
      <c r="B14" s="41" t="s">
        <v>29</v>
      </c>
      <c r="C14" s="42">
        <v>6299857</v>
      </c>
      <c r="D14" s="42">
        <v>40</v>
      </c>
      <c r="E14" s="42" t="s">
        <v>14</v>
      </c>
      <c r="F14" s="42">
        <v>300</v>
      </c>
      <c r="G14" s="22">
        <f>D14*F14</f>
        <v>12000</v>
      </c>
      <c r="H14" s="43">
        <f>IF(G14&gt;10000,G14*10%,"0")</f>
        <v>1200</v>
      </c>
      <c r="I14" s="22">
        <f>G14-H14</f>
        <v>10800</v>
      </c>
    </row>
    <row r="15" spans="1:9" ht="15" customHeight="1" thickTop="1" thickBot="1" x14ac:dyDescent="0.3">
      <c r="A15" s="21">
        <f>1+A14</f>
        <v>2</v>
      </c>
      <c r="B15" s="41" t="s">
        <v>30</v>
      </c>
      <c r="C15" s="42">
        <v>6211572</v>
      </c>
      <c r="D15" s="42">
        <v>20</v>
      </c>
      <c r="E15" s="42" t="s">
        <v>14</v>
      </c>
      <c r="F15" s="42">
        <v>400</v>
      </c>
      <c r="G15" s="22">
        <f>D15*F15</f>
        <v>8000</v>
      </c>
      <c r="H15" s="43" t="str">
        <f>IF(G15&gt;10000,G15*10%,"0")</f>
        <v>0</v>
      </c>
      <c r="I15" s="22">
        <f>G15-H15</f>
        <v>8000</v>
      </c>
    </row>
    <row r="16" spans="1:9" ht="15" customHeight="1" thickTop="1" thickBot="1" x14ac:dyDescent="0.3">
      <c r="A16" s="21">
        <f>1+A15</f>
        <v>3</v>
      </c>
      <c r="B16" s="41" t="s">
        <v>32</v>
      </c>
      <c r="C16" s="42">
        <v>6211570</v>
      </c>
      <c r="D16" s="42">
        <v>20</v>
      </c>
      <c r="E16" s="42" t="s">
        <v>14</v>
      </c>
      <c r="F16" s="42">
        <v>250</v>
      </c>
      <c r="G16" s="22">
        <f>D16*F16</f>
        <v>5000</v>
      </c>
      <c r="H16" s="43" t="str">
        <f>IF(G16&gt;10000,G16*10%,"0")</f>
        <v>0</v>
      </c>
      <c r="I16" s="22">
        <f>G16-H16</f>
        <v>5000</v>
      </c>
    </row>
    <row r="17" spans="1:9" ht="15" customHeight="1" thickTop="1" thickBot="1" x14ac:dyDescent="0.3">
      <c r="A17" s="21">
        <f t="shared" ref="A17:A18" si="0">1+A16</f>
        <v>4</v>
      </c>
      <c r="B17" s="41"/>
      <c r="C17" s="42"/>
      <c r="D17" s="42"/>
      <c r="E17" s="42"/>
      <c r="F17" s="42"/>
      <c r="G17" s="22">
        <f>D17*F17</f>
        <v>0</v>
      </c>
      <c r="H17" s="43" t="str">
        <f>IF(G17&gt;10000,G17*10%,"0")</f>
        <v>0</v>
      </c>
      <c r="I17" s="22">
        <f>G17-H17</f>
        <v>0</v>
      </c>
    </row>
    <row r="18" spans="1:9" ht="15" customHeight="1" thickTop="1" thickBot="1" x14ac:dyDescent="0.3">
      <c r="A18" s="21">
        <f t="shared" si="0"/>
        <v>5</v>
      </c>
      <c r="B18" s="41"/>
      <c r="C18" s="42"/>
      <c r="D18" s="42"/>
      <c r="E18" s="42"/>
      <c r="F18" s="42"/>
      <c r="G18" s="22">
        <f>D18*F18</f>
        <v>0</v>
      </c>
      <c r="H18" s="43" t="str">
        <f>IF(G18&gt;10000,G18*10%,"0")</f>
        <v>0</v>
      </c>
      <c r="I18" s="22">
        <f>G18-H18</f>
        <v>0</v>
      </c>
    </row>
    <row r="19" spans="1:9" ht="15" customHeight="1" thickTop="1" thickBot="1" x14ac:dyDescent="0.3">
      <c r="A19" s="23" t="s">
        <v>4</v>
      </c>
      <c r="B19" s="24"/>
      <c r="C19" s="24"/>
      <c r="D19" s="24"/>
      <c r="E19" s="24"/>
      <c r="F19" s="25"/>
      <c r="G19" s="22">
        <f>SUM(G14:G18)</f>
        <v>25000</v>
      </c>
      <c r="H19" s="22">
        <f t="shared" ref="H19:I19" si="1">SUM(H14:H18)</f>
        <v>1200</v>
      </c>
      <c r="I19" s="22">
        <f t="shared" si="1"/>
        <v>23800</v>
      </c>
    </row>
    <row r="20" spans="1:9" ht="15" customHeight="1" thickTop="1" thickBot="1" x14ac:dyDescent="0.3">
      <c r="A20" s="26"/>
      <c r="B20" s="18" t="s">
        <v>23</v>
      </c>
      <c r="C20" s="38" t="s">
        <v>33</v>
      </c>
      <c r="D20" s="39"/>
      <c r="E20" s="39"/>
      <c r="F20" s="39"/>
      <c r="G20" s="39"/>
      <c r="H20" s="39"/>
      <c r="I20" s="40"/>
    </row>
    <row r="21" spans="1:9" ht="15" customHeight="1" thickTop="1" thickBot="1" x14ac:dyDescent="0.3">
      <c r="A21" s="2"/>
      <c r="B21" s="3"/>
      <c r="C21" s="3"/>
      <c r="D21" s="3"/>
      <c r="E21" s="3"/>
      <c r="F21" s="3"/>
      <c r="G21" s="3"/>
      <c r="H21" s="3"/>
      <c r="I21" s="4"/>
    </row>
    <row r="22" spans="1:9" ht="15" customHeight="1" thickTop="1" x14ac:dyDescent="0.25">
      <c r="A22" s="27"/>
      <c r="B22" s="30"/>
      <c r="C22" s="27"/>
      <c r="D22" s="32"/>
      <c r="E22" s="33"/>
      <c r="F22" s="33"/>
      <c r="G22" s="33"/>
      <c r="H22" s="34"/>
      <c r="I22" s="15"/>
    </row>
    <row r="23" spans="1:9" ht="15" customHeight="1" thickBot="1" x14ac:dyDescent="0.3">
      <c r="A23" s="28"/>
      <c r="B23" s="31"/>
      <c r="C23" s="28"/>
      <c r="D23" s="35"/>
      <c r="E23" s="36"/>
      <c r="F23" s="36"/>
      <c r="G23" s="36"/>
      <c r="H23" s="37"/>
      <c r="I23" s="16"/>
    </row>
    <row r="24" spans="1:9" ht="15" customHeight="1" thickTop="1" thickBot="1" x14ac:dyDescent="0.3">
      <c r="A24" s="29"/>
      <c r="B24" s="11" t="s">
        <v>16</v>
      </c>
      <c r="C24" s="29"/>
      <c r="D24" s="2" t="s">
        <v>17</v>
      </c>
      <c r="E24" s="3"/>
      <c r="F24" s="3"/>
      <c r="G24" s="3"/>
      <c r="H24" s="4"/>
      <c r="I24" s="17"/>
    </row>
    <row r="25" spans="1:9" ht="15" customHeight="1" thickTop="1" thickBot="1" x14ac:dyDescent="0.3">
      <c r="A25" s="2" t="s">
        <v>19</v>
      </c>
      <c r="B25" s="3"/>
      <c r="C25" s="3"/>
      <c r="D25" s="3"/>
      <c r="E25" s="3"/>
      <c r="F25" s="3"/>
      <c r="G25" s="3"/>
      <c r="H25" s="3"/>
      <c r="I25" s="4"/>
    </row>
    <row r="26" spans="1:9" ht="15" customHeight="1" thickTop="1" thickBot="1" x14ac:dyDescent="0.3">
      <c r="A26" s="2" t="s">
        <v>18</v>
      </c>
      <c r="B26" s="3"/>
      <c r="C26" s="3"/>
      <c r="D26" s="3"/>
      <c r="E26" s="3"/>
      <c r="F26" s="3"/>
      <c r="G26" s="3"/>
      <c r="H26" s="3"/>
      <c r="I26" s="4"/>
    </row>
    <row r="27" spans="1:9" ht="15.75" thickTop="1" x14ac:dyDescent="0.25"/>
  </sheetData>
  <mergeCells count="30">
    <mergeCell ref="A25:I25"/>
    <mergeCell ref="A26:I26"/>
    <mergeCell ref="A3:XFD3"/>
    <mergeCell ref="A19:F19"/>
    <mergeCell ref="C20:I20"/>
    <mergeCell ref="A21:I21"/>
    <mergeCell ref="B22:B23"/>
    <mergeCell ref="D22:H23"/>
    <mergeCell ref="I22:I24"/>
    <mergeCell ref="D24:H24"/>
    <mergeCell ref="A11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2:I2"/>
    <mergeCell ref="A4:I4"/>
    <mergeCell ref="A5:I5"/>
    <mergeCell ref="A6:A10"/>
    <mergeCell ref="C6:D6"/>
    <mergeCell ref="H6:I6"/>
    <mergeCell ref="B7:G7"/>
    <mergeCell ref="C8:H8"/>
    <mergeCell ref="C9:H9"/>
    <mergeCell ref="C10:H10"/>
  </mergeCells>
  <hyperlinks>
    <hyperlink ref="A2" r:id="rId1" xr:uid="{0FF84492-5BF0-4BD5-B550-806180F496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 Bill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Bill of Supply;www.ExcelDataPro.com</cp:keywords>
  <cp:lastModifiedBy>lekhraj</cp:lastModifiedBy>
  <cp:lastPrinted>2017-06-24T08:06:24Z</cp:lastPrinted>
  <dcterms:created xsi:type="dcterms:W3CDTF">2017-06-21T09:05:35Z</dcterms:created>
  <dcterms:modified xsi:type="dcterms:W3CDTF">2018-06-04T09:43:36Z</dcterms:modified>
</cp:coreProperties>
</file>