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41" i="1" l="1"/>
  <c r="G9" i="1" s="1"/>
  <c r="C40" i="1"/>
  <c r="E40" i="1" s="1"/>
  <c r="F40" i="1" s="1"/>
  <c r="C39" i="1"/>
  <c r="E39" i="1" s="1"/>
  <c r="F39" i="1" s="1"/>
  <c r="C38" i="1"/>
  <c r="E38" i="1" s="1"/>
  <c r="F38" i="1" s="1"/>
  <c r="C37" i="1"/>
  <c r="E37" i="1" s="1"/>
  <c r="F37" i="1" s="1"/>
  <c r="C36" i="1"/>
  <c r="B33" i="1"/>
  <c r="C9" i="1" s="1"/>
  <c r="C32" i="1"/>
  <c r="E32" i="1" s="1"/>
  <c r="F32" i="1" s="1"/>
  <c r="C31" i="1"/>
  <c r="E31" i="1" s="1"/>
  <c r="F31" i="1" s="1"/>
  <c r="C30" i="1"/>
  <c r="E30" i="1" s="1"/>
  <c r="F30" i="1" s="1"/>
  <c r="C29" i="1"/>
  <c r="E29" i="1" s="1"/>
  <c r="F29" i="1" s="1"/>
  <c r="C28" i="1"/>
  <c r="E28" i="1" s="1"/>
  <c r="C41" i="1" l="1"/>
  <c r="C45" i="1" s="1"/>
  <c r="F28" i="1"/>
  <c r="F33" i="1" s="1"/>
  <c r="E33" i="1"/>
  <c r="C33" i="1"/>
  <c r="C44" i="1" s="1"/>
  <c r="E36" i="1"/>
  <c r="B25" i="1"/>
  <c r="G8" i="1" s="1"/>
  <c r="G7" i="1" s="1"/>
  <c r="D24" i="1"/>
  <c r="C24" i="1"/>
  <c r="D23" i="1"/>
  <c r="C23" i="1"/>
  <c r="D22" i="1"/>
  <c r="C22" i="1"/>
  <c r="D21" i="1"/>
  <c r="C21" i="1"/>
  <c r="D20" i="1"/>
  <c r="C20" i="1"/>
  <c r="C46" i="1" l="1"/>
  <c r="D25" i="1"/>
  <c r="E45" i="1" s="1"/>
  <c r="F20" i="1"/>
  <c r="G20" i="1" s="1"/>
  <c r="F22" i="1"/>
  <c r="G22" i="1" s="1"/>
  <c r="F24" i="1"/>
  <c r="G24" i="1" s="1"/>
  <c r="F21" i="1"/>
  <c r="G21" i="1" s="1"/>
  <c r="F23" i="1"/>
  <c r="G23" i="1" s="1"/>
  <c r="C25" i="1"/>
  <c r="D45" i="1" s="1"/>
  <c r="F36" i="1"/>
  <c r="F41" i="1" s="1"/>
  <c r="E41" i="1"/>
  <c r="B17" i="1"/>
  <c r="C8" i="1" s="1"/>
  <c r="C7" i="1" s="1"/>
  <c r="D16" i="1"/>
  <c r="C16" i="1"/>
  <c r="D15" i="1"/>
  <c r="C15" i="1"/>
  <c r="D14" i="1"/>
  <c r="C14" i="1"/>
  <c r="D13" i="1"/>
  <c r="C13" i="1"/>
  <c r="C12" i="1"/>
  <c r="F45" i="1" l="1"/>
  <c r="F25" i="1"/>
  <c r="G25" i="1"/>
  <c r="F16" i="1"/>
  <c r="G16" i="1" s="1"/>
  <c r="F15" i="1"/>
  <c r="G15" i="1" s="1"/>
  <c r="F14" i="1"/>
  <c r="G14" i="1" s="1"/>
  <c r="F13" i="1"/>
  <c r="C17" i="1"/>
  <c r="D44" i="1" s="1"/>
  <c r="D12" i="1"/>
  <c r="D17" i="1" s="1"/>
  <c r="E44" i="1" s="1"/>
  <c r="E46" i="1" s="1"/>
  <c r="F44" i="1" l="1"/>
  <c r="F46" i="1" s="1"/>
  <c r="D46" i="1"/>
  <c r="F12" i="1"/>
  <c r="G12" i="1" s="1"/>
  <c r="G13" i="1"/>
  <c r="G17" i="1" l="1"/>
  <c r="F17" i="1"/>
</calcChain>
</file>

<file path=xl/sharedStrings.xml><?xml version="1.0" encoding="utf-8"?>
<sst xmlns="http://schemas.openxmlformats.org/spreadsheetml/2006/main" count="72" uniqueCount="31">
  <si>
    <t>SALE PURCHASE SUMMARY MONTH OF JULY 2017</t>
  </si>
  <si>
    <t>COMPANY NAME</t>
  </si>
  <si>
    <t>GSTIN. NO.</t>
  </si>
  <si>
    <t>LOCAL SALE</t>
  </si>
  <si>
    <t>GST RATE</t>
  </si>
  <si>
    <t>CGST</t>
  </si>
  <si>
    <t>SGST</t>
  </si>
  <si>
    <t>TAXABLE
VALUE</t>
  </si>
  <si>
    <t>TOTAL
AMOUNT</t>
  </si>
  <si>
    <t>TOTAL</t>
  </si>
  <si>
    <t>LOCAL PURCHASE</t>
  </si>
  <si>
    <t>GST RAT</t>
  </si>
  <si>
    <t>CESS</t>
  </si>
  <si>
    <t>TOTAL
OUTPUT TAX</t>
  </si>
  <si>
    <t>CENTRAL SALE</t>
  </si>
  <si>
    <t>IGST</t>
  </si>
  <si>
    <t>TOTAL
OUTPUT</t>
  </si>
  <si>
    <t>CENTRAL PURCHASE</t>
  </si>
  <si>
    <t>-</t>
  </si>
  <si>
    <t>Total</t>
  </si>
  <si>
    <t>TOTAL CENTRAL SALE</t>
  </si>
  <si>
    <t>TOTAL LOCAL SALE</t>
  </si>
  <si>
    <t>TOTAL LOCAL PURCHASE</t>
  </si>
  <si>
    <t>TOTAL CENTRAL PURCHASE</t>
  </si>
  <si>
    <t>GROSS TOTAL SALE</t>
  </si>
  <si>
    <t>GROSS TOTAL PURCHASE</t>
  </si>
  <si>
    <t>SONU INTERPRISES</t>
  </si>
  <si>
    <t>PARTICULAR</t>
  </si>
  <si>
    <t>TOTAL OUTPUT TAX</t>
  </si>
  <si>
    <t>TOTAL INPUT TAX CREDIT</t>
  </si>
  <si>
    <t>LIABILITY / (CREDIT)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</si>
</sst>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4" borderId="0" xfId="0" applyFill="1"/>
    <xf numFmtId="0" fontId="5" fillId="4" borderId="0" xfId="0" applyFont="1" applyFill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5" borderId="0" xfId="0" applyFill="1" applyBorder="1"/>
    <xf numFmtId="43" fontId="0" fillId="7" borderId="1" xfId="1" applyFont="1" applyFill="1" applyBorder="1"/>
    <xf numFmtId="43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9" fontId="1" fillId="0" borderId="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1" fillId="0" borderId="8" xfId="0" applyNumberFormat="1" applyFont="1" applyBorder="1"/>
    <xf numFmtId="0" fontId="0" fillId="0" borderId="9" xfId="0" applyBorder="1"/>
    <xf numFmtId="0" fontId="1" fillId="0" borderId="8" xfId="0" applyFont="1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vertical="top"/>
    </xf>
    <xf numFmtId="43" fontId="1" fillId="7" borderId="1" xfId="1" applyFont="1" applyFill="1" applyBorder="1"/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tabSelected="1" topLeftCell="A15" workbookViewId="0">
      <selection activeCell="A15" sqref="A15"/>
    </sheetView>
  </sheetViews>
  <sheetFormatPr defaultRowHeight="15" x14ac:dyDescent="0.25"/>
  <cols>
    <col min="1" max="1" width="11.28515625" customWidth="1"/>
    <col min="2" max="2" width="15.7109375" customWidth="1"/>
    <col min="3" max="3" width="12" customWidth="1"/>
    <col min="4" max="4" width="11.7109375" customWidth="1"/>
    <col min="5" max="5" width="12.140625" customWidth="1"/>
    <col min="6" max="6" width="17.28515625" customWidth="1"/>
    <col min="7" max="7" width="12.5703125" customWidth="1"/>
  </cols>
  <sheetData>
    <row r="3" spans="1:7" ht="23.25" x14ac:dyDescent="0.35">
      <c r="A3" s="6"/>
      <c r="B3" s="7" t="s">
        <v>0</v>
      </c>
      <c r="C3" s="7"/>
      <c r="D3" s="7"/>
      <c r="E3" s="7"/>
      <c r="F3" s="6"/>
      <c r="G3" s="6"/>
    </row>
    <row r="4" spans="1:7" ht="23.25" x14ac:dyDescent="0.35">
      <c r="B4" s="2"/>
      <c r="C4" s="2"/>
      <c r="D4" s="2"/>
      <c r="E4" s="2"/>
    </row>
    <row r="5" spans="1:7" ht="15.75" x14ac:dyDescent="0.25">
      <c r="A5" s="29" t="s">
        <v>1</v>
      </c>
      <c r="B5" s="31"/>
      <c r="C5" s="29" t="s">
        <v>26</v>
      </c>
      <c r="D5" s="30"/>
      <c r="E5" s="30"/>
      <c r="F5" s="30"/>
      <c r="G5" s="31"/>
    </row>
    <row r="6" spans="1:7" ht="15.75" x14ac:dyDescent="0.25">
      <c r="A6" s="29" t="s">
        <v>2</v>
      </c>
      <c r="B6" s="31"/>
      <c r="C6" s="32"/>
      <c r="D6" s="32"/>
      <c r="E6" s="32"/>
      <c r="F6" s="32"/>
      <c r="G6" s="32"/>
    </row>
    <row r="7" spans="1:7" ht="15.75" x14ac:dyDescent="0.25">
      <c r="A7" s="39" t="s">
        <v>24</v>
      </c>
      <c r="B7" s="40"/>
      <c r="C7" s="15">
        <f>C8+C9</f>
        <v>0</v>
      </c>
      <c r="D7" s="14"/>
      <c r="E7" s="39" t="s">
        <v>25</v>
      </c>
      <c r="F7" s="40"/>
      <c r="G7" s="15">
        <f>G9+G8</f>
        <v>0</v>
      </c>
    </row>
    <row r="8" spans="1:7" ht="15.75" x14ac:dyDescent="0.25">
      <c r="A8" s="37" t="s">
        <v>21</v>
      </c>
      <c r="B8" s="38"/>
      <c r="C8" s="9">
        <f>B17</f>
        <v>0</v>
      </c>
      <c r="D8" s="1"/>
      <c r="E8" s="1" t="s">
        <v>22</v>
      </c>
      <c r="F8" s="9"/>
      <c r="G8" s="9">
        <f>B25</f>
        <v>0</v>
      </c>
    </row>
    <row r="9" spans="1:7" ht="15.75" x14ac:dyDescent="0.25">
      <c r="A9" s="37" t="s">
        <v>20</v>
      </c>
      <c r="B9" s="38"/>
      <c r="C9" s="9">
        <f>B33</f>
        <v>0</v>
      </c>
      <c r="D9" s="1"/>
      <c r="E9" s="1" t="s">
        <v>23</v>
      </c>
      <c r="F9" s="9"/>
      <c r="G9" s="9">
        <f>B41</f>
        <v>0</v>
      </c>
    </row>
    <row r="10" spans="1:7" ht="21" x14ac:dyDescent="0.35">
      <c r="A10" s="33" t="s">
        <v>3</v>
      </c>
      <c r="B10" s="33"/>
      <c r="C10" s="33"/>
      <c r="D10" s="33"/>
      <c r="E10" s="33"/>
      <c r="F10" s="33"/>
      <c r="G10" s="33"/>
    </row>
    <row r="11" spans="1:7" ht="31.5" x14ac:dyDescent="0.25">
      <c r="A11" s="4" t="s">
        <v>11</v>
      </c>
      <c r="B11" s="4" t="s">
        <v>7</v>
      </c>
      <c r="C11" s="5" t="s">
        <v>5</v>
      </c>
      <c r="D11" s="5" t="s">
        <v>6</v>
      </c>
      <c r="E11" s="8" t="s">
        <v>12</v>
      </c>
      <c r="F11" s="4" t="s">
        <v>13</v>
      </c>
      <c r="G11" s="4" t="s">
        <v>8</v>
      </c>
    </row>
    <row r="12" spans="1:7" x14ac:dyDescent="0.25">
      <c r="A12" s="16">
        <v>0</v>
      </c>
      <c r="B12" s="17">
        <v>0</v>
      </c>
      <c r="C12" s="17">
        <f>B12*0/100</f>
        <v>0</v>
      </c>
      <c r="D12" s="17">
        <f>C12*0/100</f>
        <v>0</v>
      </c>
      <c r="E12" s="17" t="s">
        <v>18</v>
      </c>
      <c r="F12" s="18">
        <f>C12+D12</f>
        <v>0</v>
      </c>
      <c r="G12" s="19">
        <f>B12+F12</f>
        <v>0</v>
      </c>
    </row>
    <row r="13" spans="1:7" x14ac:dyDescent="0.25">
      <c r="A13" s="16">
        <v>0.05</v>
      </c>
      <c r="B13" s="17">
        <v>0</v>
      </c>
      <c r="C13" s="17">
        <f>B13*2.5/100</f>
        <v>0</v>
      </c>
      <c r="D13" s="17">
        <f>B13*2.5/100</f>
        <v>0</v>
      </c>
      <c r="E13" s="17" t="s">
        <v>18</v>
      </c>
      <c r="F13" s="18">
        <f>C13+D13</f>
        <v>0</v>
      </c>
      <c r="G13" s="19">
        <f>B13+F13</f>
        <v>0</v>
      </c>
    </row>
    <row r="14" spans="1:7" x14ac:dyDescent="0.25">
      <c r="A14" s="16">
        <v>0.12</v>
      </c>
      <c r="B14" s="17">
        <v>0</v>
      </c>
      <c r="C14" s="17">
        <f>B14*6/100</f>
        <v>0</v>
      </c>
      <c r="D14" s="17">
        <f>B14*6/100</f>
        <v>0</v>
      </c>
      <c r="E14" s="17" t="s">
        <v>18</v>
      </c>
      <c r="F14" s="18">
        <f>C14+D14</f>
        <v>0</v>
      </c>
      <c r="G14" s="19">
        <f>B14+F14</f>
        <v>0</v>
      </c>
    </row>
    <row r="15" spans="1:7" x14ac:dyDescent="0.25">
      <c r="A15" s="16">
        <v>0.18</v>
      </c>
      <c r="B15" s="17">
        <v>0</v>
      </c>
      <c r="C15" s="17">
        <f>B15*9/100</f>
        <v>0</v>
      </c>
      <c r="D15" s="17">
        <f>B15*9/100</f>
        <v>0</v>
      </c>
      <c r="E15" s="17" t="s">
        <v>18</v>
      </c>
      <c r="F15" s="18">
        <f>C15+D15</f>
        <v>0</v>
      </c>
      <c r="G15" s="19">
        <f>B15+F15</f>
        <v>0</v>
      </c>
    </row>
    <row r="16" spans="1:7" x14ac:dyDescent="0.25">
      <c r="A16" s="16">
        <v>0.28000000000000003</v>
      </c>
      <c r="B16" s="17">
        <v>0</v>
      </c>
      <c r="C16" s="17">
        <f>B16*14/100</f>
        <v>0</v>
      </c>
      <c r="D16" s="17">
        <f>B16*14/100</f>
        <v>0</v>
      </c>
      <c r="E16" s="17" t="s">
        <v>18</v>
      </c>
      <c r="F16" s="18">
        <f>C16+D16</f>
        <v>0</v>
      </c>
      <c r="G16" s="19">
        <f>B16+F16</f>
        <v>0</v>
      </c>
    </row>
    <row r="17" spans="1:7" ht="15.75" x14ac:dyDescent="0.25">
      <c r="A17" s="9" t="s">
        <v>9</v>
      </c>
      <c r="B17" s="3">
        <f>SUM(B12:B16)</f>
        <v>0</v>
      </c>
      <c r="C17" s="3">
        <f>SUM(C12:C16)</f>
        <v>0</v>
      </c>
      <c r="D17" s="3">
        <f>SUM(D12:D16)</f>
        <v>0</v>
      </c>
      <c r="E17" s="3"/>
      <c r="F17" s="3">
        <f>SUM(F12:F16)</f>
        <v>0</v>
      </c>
      <c r="G17" s="3">
        <f>SUM(G12:G16)</f>
        <v>0</v>
      </c>
    </row>
    <row r="18" spans="1:7" ht="18.75" x14ac:dyDescent="0.3">
      <c r="A18" s="34" t="s">
        <v>10</v>
      </c>
      <c r="B18" s="35"/>
      <c r="C18" s="35"/>
      <c r="D18" s="35"/>
      <c r="E18" s="35"/>
      <c r="F18" s="35"/>
      <c r="G18" s="36"/>
    </row>
    <row r="19" spans="1:7" ht="31.5" x14ac:dyDescent="0.25">
      <c r="A19" s="4" t="s">
        <v>11</v>
      </c>
      <c r="B19" s="4" t="s">
        <v>7</v>
      </c>
      <c r="C19" s="5" t="s">
        <v>5</v>
      </c>
      <c r="D19" s="5" t="s">
        <v>6</v>
      </c>
      <c r="E19" s="8" t="s">
        <v>12</v>
      </c>
      <c r="F19" s="4" t="s">
        <v>13</v>
      </c>
      <c r="G19" s="4" t="s">
        <v>8</v>
      </c>
    </row>
    <row r="20" spans="1:7" x14ac:dyDescent="0.25">
      <c r="A20" s="20">
        <v>0</v>
      </c>
      <c r="B20" s="17"/>
      <c r="C20" s="17">
        <f>B20*0/100</f>
        <v>0</v>
      </c>
      <c r="D20" s="17">
        <f>B20*0/100</f>
        <v>0</v>
      </c>
      <c r="E20" s="17" t="s">
        <v>18</v>
      </c>
      <c r="F20" s="18">
        <f>C20+D20</f>
        <v>0</v>
      </c>
      <c r="G20" s="19">
        <f>B20+F20</f>
        <v>0</v>
      </c>
    </row>
    <row r="21" spans="1:7" x14ac:dyDescent="0.25">
      <c r="A21" s="20">
        <v>0.05</v>
      </c>
      <c r="B21" s="17">
        <v>0</v>
      </c>
      <c r="C21" s="17">
        <f>B21*2.5/100</f>
        <v>0</v>
      </c>
      <c r="D21" s="17">
        <f>B21*2.5/100</f>
        <v>0</v>
      </c>
      <c r="E21" s="17" t="s">
        <v>18</v>
      </c>
      <c r="F21" s="18">
        <f>C21+D21</f>
        <v>0</v>
      </c>
      <c r="G21" s="19">
        <f>B21+F21</f>
        <v>0</v>
      </c>
    </row>
    <row r="22" spans="1:7" x14ac:dyDescent="0.25">
      <c r="A22" s="20">
        <v>0.12</v>
      </c>
      <c r="B22" s="17">
        <v>0</v>
      </c>
      <c r="C22" s="17">
        <f>B22*6/100</f>
        <v>0</v>
      </c>
      <c r="D22" s="17">
        <f>B22*6/100</f>
        <v>0</v>
      </c>
      <c r="E22" s="17" t="s">
        <v>18</v>
      </c>
      <c r="F22" s="18">
        <f>C22+D22</f>
        <v>0</v>
      </c>
      <c r="G22" s="19">
        <f>B22+F22</f>
        <v>0</v>
      </c>
    </row>
    <row r="23" spans="1:7" x14ac:dyDescent="0.25">
      <c r="A23" s="20">
        <v>0.18</v>
      </c>
      <c r="B23" s="17">
        <v>0</v>
      </c>
      <c r="C23" s="17">
        <f>B23*9/100</f>
        <v>0</v>
      </c>
      <c r="D23" s="17">
        <f>B23*9/100</f>
        <v>0</v>
      </c>
      <c r="E23" s="17" t="s">
        <v>18</v>
      </c>
      <c r="F23" s="18">
        <f>C23+D23</f>
        <v>0</v>
      </c>
      <c r="G23" s="19">
        <f>B23+F23</f>
        <v>0</v>
      </c>
    </row>
    <row r="24" spans="1:7" x14ac:dyDescent="0.25">
      <c r="A24" s="20">
        <v>0.28000000000000003</v>
      </c>
      <c r="B24" s="17">
        <v>0</v>
      </c>
      <c r="C24" s="17">
        <f>B24*14/100</f>
        <v>0</v>
      </c>
      <c r="D24" s="17">
        <f>B24*14/100</f>
        <v>0</v>
      </c>
      <c r="E24" s="17" t="s">
        <v>18</v>
      </c>
      <c r="F24" s="18">
        <f>C24+D24</f>
        <v>0</v>
      </c>
      <c r="G24" s="19">
        <f>B24+F24</f>
        <v>0</v>
      </c>
    </row>
    <row r="25" spans="1:7" ht="15.75" x14ac:dyDescent="0.25">
      <c r="A25" s="9" t="s">
        <v>9</v>
      </c>
      <c r="B25" s="3">
        <f>SUM(B20:B24)</f>
        <v>0</v>
      </c>
      <c r="C25" s="3">
        <f>SUM(C20:C24)</f>
        <v>0</v>
      </c>
      <c r="D25" s="3">
        <f>SUM(D20:D24)</f>
        <v>0</v>
      </c>
      <c r="E25" s="3"/>
      <c r="F25" s="3">
        <f>SUM(F20:F24)</f>
        <v>0</v>
      </c>
      <c r="G25" s="3">
        <f>SUM(G20:G24)</f>
        <v>0</v>
      </c>
    </row>
    <row r="26" spans="1:7" ht="18.75" x14ac:dyDescent="0.3">
      <c r="A26" s="43" t="s">
        <v>14</v>
      </c>
      <c r="B26" s="44"/>
      <c r="C26" s="44"/>
      <c r="D26" s="44"/>
      <c r="E26" s="44"/>
      <c r="F26" s="44"/>
      <c r="G26" s="45"/>
    </row>
    <row r="27" spans="1:7" ht="31.5" x14ac:dyDescent="0.25">
      <c r="A27" s="5" t="s">
        <v>4</v>
      </c>
      <c r="B27" s="4" t="s">
        <v>7</v>
      </c>
      <c r="C27" s="5" t="s">
        <v>15</v>
      </c>
      <c r="D27" s="5" t="s">
        <v>12</v>
      </c>
      <c r="E27" s="4" t="s">
        <v>16</v>
      </c>
      <c r="F27" s="4" t="s">
        <v>8</v>
      </c>
      <c r="G27" s="21"/>
    </row>
    <row r="28" spans="1:7" x14ac:dyDescent="0.25">
      <c r="A28" s="22">
        <v>0</v>
      </c>
      <c r="B28" s="17">
        <v>0</v>
      </c>
      <c r="C28" s="17">
        <f>B28*0/100</f>
        <v>0</v>
      </c>
      <c r="D28" s="17" t="s">
        <v>18</v>
      </c>
      <c r="E28" s="18">
        <f>C28</f>
        <v>0</v>
      </c>
      <c r="F28" s="18">
        <f>B28+E28</f>
        <v>0</v>
      </c>
      <c r="G28" s="21"/>
    </row>
    <row r="29" spans="1:7" x14ac:dyDescent="0.25">
      <c r="A29" s="20">
        <v>0.05</v>
      </c>
      <c r="B29" s="17">
        <v>0</v>
      </c>
      <c r="C29" s="17">
        <f>B29*5/100</f>
        <v>0</v>
      </c>
      <c r="D29" s="17" t="s">
        <v>18</v>
      </c>
      <c r="E29" s="18">
        <f>C29</f>
        <v>0</v>
      </c>
      <c r="F29" s="18">
        <f>B29+E29</f>
        <v>0</v>
      </c>
      <c r="G29" s="21"/>
    </row>
    <row r="30" spans="1:7" x14ac:dyDescent="0.25">
      <c r="A30" s="20">
        <v>0.12</v>
      </c>
      <c r="B30" s="17">
        <v>0</v>
      </c>
      <c r="C30" s="17">
        <f>B30*12/100</f>
        <v>0</v>
      </c>
      <c r="D30" s="17" t="s">
        <v>18</v>
      </c>
      <c r="E30" s="18">
        <f>C30</f>
        <v>0</v>
      </c>
      <c r="F30" s="18">
        <f>B30+E30</f>
        <v>0</v>
      </c>
      <c r="G30" s="21"/>
    </row>
    <row r="31" spans="1:7" x14ac:dyDescent="0.25">
      <c r="A31" s="20">
        <v>0.18</v>
      </c>
      <c r="B31" s="17">
        <v>0</v>
      </c>
      <c r="C31" s="17">
        <f>B31*18/100</f>
        <v>0</v>
      </c>
      <c r="D31" s="17" t="s">
        <v>18</v>
      </c>
      <c r="E31" s="18">
        <f>C31</f>
        <v>0</v>
      </c>
      <c r="F31" s="18">
        <f>B31+E31</f>
        <v>0</v>
      </c>
      <c r="G31" s="21"/>
    </row>
    <row r="32" spans="1:7" x14ac:dyDescent="0.25">
      <c r="A32" s="20">
        <v>0.28000000000000003</v>
      </c>
      <c r="B32" s="17">
        <v>0</v>
      </c>
      <c r="C32" s="17">
        <f>B32*28/100</f>
        <v>0</v>
      </c>
      <c r="D32" s="17" t="s">
        <v>18</v>
      </c>
      <c r="E32" s="18">
        <f>C32</f>
        <v>0</v>
      </c>
      <c r="F32" s="18">
        <f>B32+E32</f>
        <v>0</v>
      </c>
      <c r="G32" s="21"/>
    </row>
    <row r="33" spans="1:7" ht="15.75" x14ac:dyDescent="0.25">
      <c r="A33" s="9" t="s">
        <v>9</v>
      </c>
      <c r="B33" s="3">
        <f>SUM(B28:B32)</f>
        <v>0</v>
      </c>
      <c r="C33" s="3">
        <f>SUM(C28:C32)</f>
        <v>0</v>
      </c>
      <c r="D33" s="3"/>
      <c r="E33" s="3">
        <f>SUM(E28:E32)</f>
        <v>0</v>
      </c>
      <c r="F33" s="3">
        <f>SUM(F28:F32)</f>
        <v>0</v>
      </c>
      <c r="G33" s="10"/>
    </row>
    <row r="34" spans="1:7" ht="18.75" x14ac:dyDescent="0.3">
      <c r="A34" s="43" t="s">
        <v>17</v>
      </c>
      <c r="B34" s="44"/>
      <c r="C34" s="44"/>
      <c r="D34" s="44"/>
      <c r="E34" s="44"/>
      <c r="F34" s="44"/>
      <c r="G34" s="21"/>
    </row>
    <row r="35" spans="1:7" ht="31.5" x14ac:dyDescent="0.25">
      <c r="A35" s="46" t="s">
        <v>4</v>
      </c>
      <c r="B35" s="8" t="s">
        <v>7</v>
      </c>
      <c r="C35" s="46" t="s">
        <v>15</v>
      </c>
      <c r="D35" s="46" t="s">
        <v>12</v>
      </c>
      <c r="E35" s="8" t="s">
        <v>16</v>
      </c>
      <c r="F35" s="8" t="s">
        <v>8</v>
      </c>
      <c r="G35" s="21"/>
    </row>
    <row r="36" spans="1:7" x14ac:dyDescent="0.25">
      <c r="A36" s="22">
        <v>0</v>
      </c>
      <c r="B36" s="17">
        <v>0</v>
      </c>
      <c r="C36" s="17">
        <f>B36*0/100</f>
        <v>0</v>
      </c>
      <c r="D36" s="17" t="s">
        <v>18</v>
      </c>
      <c r="E36" s="18">
        <f>C36</f>
        <v>0</v>
      </c>
      <c r="F36" s="18">
        <f>B36+E36</f>
        <v>0</v>
      </c>
      <c r="G36" s="21"/>
    </row>
    <row r="37" spans="1:7" x14ac:dyDescent="0.25">
      <c r="A37" s="20">
        <v>0.05</v>
      </c>
      <c r="B37" s="17">
        <v>0</v>
      </c>
      <c r="C37" s="17">
        <f>B37*5/100</f>
        <v>0</v>
      </c>
      <c r="D37" s="17" t="s">
        <v>18</v>
      </c>
      <c r="E37" s="18">
        <f>C37</f>
        <v>0</v>
      </c>
      <c r="F37" s="18">
        <f>B37+E37</f>
        <v>0</v>
      </c>
      <c r="G37" s="21"/>
    </row>
    <row r="38" spans="1:7" x14ac:dyDescent="0.25">
      <c r="A38" s="20">
        <v>0.12</v>
      </c>
      <c r="B38" s="17">
        <v>0</v>
      </c>
      <c r="C38" s="17">
        <f>B38*12/100</f>
        <v>0</v>
      </c>
      <c r="D38" s="17" t="s">
        <v>18</v>
      </c>
      <c r="E38" s="18">
        <f>C38</f>
        <v>0</v>
      </c>
      <c r="F38" s="18">
        <f>B38+E38</f>
        <v>0</v>
      </c>
      <c r="G38" s="21"/>
    </row>
    <row r="39" spans="1:7" x14ac:dyDescent="0.25">
      <c r="A39" s="20">
        <v>0.18</v>
      </c>
      <c r="B39" s="17">
        <v>0</v>
      </c>
      <c r="C39" s="17">
        <f>B39*18/100</f>
        <v>0</v>
      </c>
      <c r="D39" s="17" t="s">
        <v>18</v>
      </c>
      <c r="E39" s="18">
        <f>C39</f>
        <v>0</v>
      </c>
      <c r="F39" s="18">
        <f>B39+E39</f>
        <v>0</v>
      </c>
      <c r="G39" s="21"/>
    </row>
    <row r="40" spans="1:7" x14ac:dyDescent="0.25">
      <c r="A40" s="20">
        <v>0.28000000000000003</v>
      </c>
      <c r="B40" s="17">
        <v>0</v>
      </c>
      <c r="C40" s="17">
        <f>B40*28/100</f>
        <v>0</v>
      </c>
      <c r="D40" s="17" t="s">
        <v>18</v>
      </c>
      <c r="E40" s="18">
        <f>C40</f>
        <v>0</v>
      </c>
      <c r="F40" s="18">
        <f>B40+E40</f>
        <v>0</v>
      </c>
      <c r="G40" s="21"/>
    </row>
    <row r="41" spans="1:7" ht="15.75" x14ac:dyDescent="0.25">
      <c r="A41" s="9" t="s">
        <v>9</v>
      </c>
      <c r="B41" s="3">
        <f>SUM(B36:B40)</f>
        <v>0</v>
      </c>
      <c r="C41" s="3">
        <f>SUM(C36:C40)</f>
        <v>0</v>
      </c>
      <c r="D41" s="3"/>
      <c r="E41" s="3">
        <f>SUM(E36:E40)</f>
        <v>0</v>
      </c>
      <c r="F41" s="3">
        <f>SUM(F36:F40)</f>
        <v>0</v>
      </c>
      <c r="G41" s="3"/>
    </row>
    <row r="42" spans="1:7" x14ac:dyDescent="0.25">
      <c r="A42" s="24"/>
      <c r="B42" s="23"/>
      <c r="C42" s="23"/>
      <c r="D42" s="23"/>
      <c r="E42" s="23"/>
      <c r="F42" s="23"/>
      <c r="G42" s="21"/>
    </row>
    <row r="43" spans="1:7" x14ac:dyDescent="0.25">
      <c r="A43" s="41" t="s">
        <v>27</v>
      </c>
      <c r="B43" s="41"/>
      <c r="C43" s="26" t="s">
        <v>15</v>
      </c>
      <c r="D43" s="26" t="s">
        <v>5</v>
      </c>
      <c r="E43" s="26" t="s">
        <v>6</v>
      </c>
      <c r="F43" s="26" t="s">
        <v>19</v>
      </c>
      <c r="G43" s="21"/>
    </row>
    <row r="44" spans="1:7" x14ac:dyDescent="0.25">
      <c r="A44" s="42" t="s">
        <v>28</v>
      </c>
      <c r="B44" s="42"/>
      <c r="C44" s="12">
        <f>C33</f>
        <v>0</v>
      </c>
      <c r="D44" s="12">
        <f>C17</f>
        <v>0</v>
      </c>
      <c r="E44" s="12">
        <f>D17</f>
        <v>0</v>
      </c>
      <c r="F44" s="12">
        <f>C44+D44+E44</f>
        <v>0</v>
      </c>
      <c r="G44" s="21"/>
    </row>
    <row r="45" spans="1:7" x14ac:dyDescent="0.25">
      <c r="A45" s="27" t="s">
        <v>29</v>
      </c>
      <c r="B45" s="27"/>
      <c r="C45" s="12">
        <f>C41</f>
        <v>0</v>
      </c>
      <c r="D45" s="12">
        <f>C25</f>
        <v>0</v>
      </c>
      <c r="E45" s="12">
        <f>D25</f>
        <v>0</v>
      </c>
      <c r="F45" s="12">
        <f>C45+D45+E45</f>
        <v>0</v>
      </c>
      <c r="G45" s="21"/>
    </row>
    <row r="46" spans="1:7" x14ac:dyDescent="0.25">
      <c r="A46" s="27" t="s">
        <v>30</v>
      </c>
      <c r="B46" s="27"/>
      <c r="C46" s="28">
        <f>C44-C45</f>
        <v>0</v>
      </c>
      <c r="D46" s="28">
        <f>D44-D45</f>
        <v>0</v>
      </c>
      <c r="E46" s="28">
        <f>E44-E45</f>
        <v>0</v>
      </c>
      <c r="F46" s="28">
        <f>F44-F45</f>
        <v>0</v>
      </c>
      <c r="G46" s="25"/>
    </row>
    <row r="47" spans="1:7" x14ac:dyDescent="0.25">
      <c r="A47" s="11"/>
    </row>
    <row r="48" spans="1:7" x14ac:dyDescent="0.25">
      <c r="F48" s="13"/>
    </row>
    <row r="50" spans="5:5" x14ac:dyDescent="0.25">
      <c r="E50" s="13"/>
    </row>
  </sheetData>
  <mergeCells count="14">
    <mergeCell ref="A43:B43"/>
    <mergeCell ref="A44:B44"/>
    <mergeCell ref="E7:F7"/>
    <mergeCell ref="A26:G26"/>
    <mergeCell ref="A34:F34"/>
    <mergeCell ref="C5:G5"/>
    <mergeCell ref="C6:G6"/>
    <mergeCell ref="A10:G10"/>
    <mergeCell ref="A18:G18"/>
    <mergeCell ref="A8:B8"/>
    <mergeCell ref="A9:B9"/>
    <mergeCell ref="A6:B6"/>
    <mergeCell ref="A5:B5"/>
    <mergeCell ref="A7:B7"/>
  </mergeCells>
  <pageMargins left="0.25" right="0.25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Sonu Rizwi</dc:creator>
  <cp:lastModifiedBy>Sonu Rizwi</cp:lastModifiedBy>
  <cp:lastPrinted>2017-08-20T18:18:47Z</cp:lastPrinted>
  <dcterms:created xsi:type="dcterms:W3CDTF">2017-08-17T05:59:43Z</dcterms:created>
  <dcterms:modified xsi:type="dcterms:W3CDTF">2017-08-20T18:26:33Z</dcterms:modified>
</cp:coreProperties>
</file>